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K_1S_338" sheetId="1" r:id="rId1"/>
  </sheets>
  <definedNames>
    <definedName name="Data">Z7K_1S_338!$A$24:$AA$165</definedName>
    <definedName name="Date">Z7K_1S_338!$F$12</definedName>
    <definedName name="Date1">Z7K_1S_338!$F$13</definedName>
    <definedName name="EXCEL_VER">12</definedName>
    <definedName name="PRINT_DATE">"08.04.2016 15:37:55"</definedName>
    <definedName name="PRINTER">"Eксель_Імпорт (XlRpt)  ДержКазначейство ЦА, Копичко Олександр"</definedName>
    <definedName name="REP_CREATOR">"1452-BilkovaG"</definedName>
    <definedName name="_xlnm.Print_Titles" localSheetId="0">Z7K_1S_338!$23:$23</definedName>
    <definedName name="_xlnm.Print_Area" localSheetId="0">Z7K_1S_338!$B$1:$R$185</definedName>
  </definedNames>
  <calcPr calcId="125725" fullCalcOnLoad="1"/>
</workbook>
</file>

<file path=xl/calcChain.xml><?xml version="1.0" encoding="utf-8"?>
<calcChain xmlns="http://schemas.openxmlformats.org/spreadsheetml/2006/main">
  <c r="A25" i="1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</calcChain>
</file>

<file path=xl/sharedStrings.xml><?xml version="1.0" encoding="utf-8"?>
<sst xmlns="http://schemas.openxmlformats.org/spreadsheetml/2006/main" count="337" uniqueCount="64">
  <si>
    <t>Звіт</t>
  </si>
  <si>
    <t>Коди бюджетної класифікації</t>
  </si>
  <si>
    <t>(фонд бюджету)</t>
  </si>
  <si>
    <t>Дебіторська заборгованість</t>
  </si>
  <si>
    <t>Кредиторська заборгованість</t>
  </si>
  <si>
    <t xml:space="preserve"> про бюджетну заборгованість  </t>
  </si>
  <si>
    <t xml:space="preserve">прострочена </t>
  </si>
  <si>
    <t>термін оплати якої не настав</t>
  </si>
  <si>
    <t xml:space="preserve"> тимчасової класифікації видатків та кредитування місцевих бюджетів</t>
  </si>
  <si>
    <t>Найменування показників</t>
  </si>
  <si>
    <t>усього</t>
  </si>
  <si>
    <t>економічної класифікації видатків бюджету</t>
  </si>
  <si>
    <t>Одиниця виміру: грн. коп.</t>
  </si>
  <si>
    <r>
      <t xml:space="preserve">                                                                            </t>
    </r>
    <r>
      <rPr>
        <b/>
        <u/>
        <sz val="10"/>
        <rFont val="Times New Roman"/>
        <family val="1"/>
      </rPr>
      <t>.</t>
    </r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</si>
  <si>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</si>
  <si>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року,             усього</t>
  </si>
  <si>
    <t>на початок звітного року,           усього</t>
  </si>
  <si>
    <t>на кінець звітного періоду (року)</t>
  </si>
  <si>
    <t>списана за період з початку звітного року</t>
  </si>
  <si>
    <t xml:space="preserve">з неї прострочена </t>
  </si>
  <si>
    <t>Розділ І. Дані про заборгованість розпорядників та одержувачів коштів місцевих бюджетів</t>
  </si>
  <si>
    <t>з неї</t>
  </si>
  <si>
    <t>форма № 7мб</t>
  </si>
  <si>
    <r>
      <t>1</t>
    </r>
    <r>
      <rPr>
        <sz val="10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</si>
  <si>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  <charset val="204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</si>
  <si>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t>функціональної класифікації видатків та кредитування бюджету</t>
  </si>
  <si>
    <t xml:space="preserve">Зареєстровані бюджетні фінансові зобов'язання на кінець звітного періоду (року) </t>
  </si>
  <si>
    <t>(назва бюджету)</t>
  </si>
  <si>
    <t>(підпис)</t>
  </si>
  <si>
    <t>(ініціали, прізвище)</t>
  </si>
  <si>
    <r>
      <t>2</t>
    </r>
    <r>
      <rPr>
        <sz val="10"/>
        <rFont val="Times New Roman"/>
        <family val="1"/>
        <charset val="204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</si>
  <si>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ЗАТВЕРДЖЕНО</t>
  </si>
  <si>
    <t>Наказ Міністерства фінансів України</t>
  </si>
  <si>
    <t>програмної класифікації видатків та кредитування місцевих бюджетів*</t>
  </si>
  <si>
    <t>** заповнюється за спеціальним фондом місцевого бюджету в частині власних надходжень</t>
  </si>
  <si>
    <t>* заповнюється у разі застосування програмно-цільового методу складання місцевих бюджетів</t>
  </si>
  <si>
    <t>(у редакції наказу Міністерства фінансів України</t>
  </si>
  <si>
    <t>30 січня 2012 року № 60</t>
  </si>
  <si>
    <t>по  спеціальному фонду</t>
  </si>
  <si>
    <t>у місячних звітах КЕКВ 3000 "Капітальні  видатки" заповнюється загальною сумою без розшифровки по елементарним кодам</t>
  </si>
  <si>
    <t>від 10 грудня 2013 № 1047)</t>
  </si>
  <si>
    <t xml:space="preserve"> </t>
  </si>
  <si>
    <t>Доходи</t>
  </si>
  <si>
    <t>Видатки - усього,     у тому числі:</t>
  </si>
  <si>
    <t>Поточні видатки</t>
  </si>
  <si>
    <t>Використання товарів і послуг</t>
  </si>
  <si>
    <t>Предмети, матеріали, обладнання та інвентар</t>
  </si>
  <si>
    <t>Видатки на відрядження</t>
  </si>
  <si>
    <t>Дослідження і розробки, окремі заходи по реалізаціє державних (регіональних) програм</t>
  </si>
  <si>
    <t>Окремі заходи по реалізаціє державних (регіональних) програм, не віднесені до заходів розвитку</t>
  </si>
  <si>
    <t>Капітальні видатки</t>
  </si>
  <si>
    <t>Капітальні трансферти</t>
  </si>
  <si>
    <t>Капітальні трансферти населенню</t>
  </si>
  <si>
    <t>Придбання основного капіталу</t>
  </si>
  <si>
    <t>Капітальний ремонт</t>
  </si>
  <si>
    <t>Капітальний ремонт житлового фонду (приміщень)</t>
  </si>
  <si>
    <t>Придбання обладнання і предметів довгострокового користування</t>
  </si>
  <si>
    <t>станом на   01 квітня 2016 pоку</t>
  </si>
  <si>
    <t>бюджет м.Миколаєва</t>
  </si>
  <si>
    <t>Періодичність: місячна,квартальна, річна</t>
  </si>
  <si>
    <t xml:space="preserve">В.о.начальника                                  </t>
  </si>
  <si>
    <t xml:space="preserve">Головний бухгалтер </t>
  </si>
  <si>
    <t>В.А.Соловйова</t>
  </si>
  <si>
    <t>Л.І.Іванова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</si>
</sst>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b/>
      <u/>
      <sz val="10"/>
      <name val="Times New Roman"/>
      <family val="1"/>
    </font>
    <font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14" fillId="0" borderId="0" xfId="0" applyFont="1"/>
    <xf numFmtId="0" fontId="15" fillId="0" borderId="0" xfId="0" applyFont="1" applyBorder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/>
    <xf numFmtId="0" fontId="17" fillId="0" borderId="0" xfId="0" applyFont="1"/>
    <xf numFmtId="49" fontId="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18" fillId="0" borderId="0" xfId="0" applyFont="1"/>
    <xf numFmtId="0" fontId="5" fillId="0" borderId="0" xfId="0" applyFont="1" applyAlignment="1">
      <alignment horizontal="left"/>
    </xf>
    <xf numFmtId="0" fontId="13" fillId="0" borderId="0" xfId="0" applyFont="1" applyBorder="1" applyAlignment="1">
      <alignment vertical="top" wrapText="1"/>
    </xf>
    <xf numFmtId="0" fontId="13" fillId="0" borderId="0" xfId="0" applyFont="1" applyAlignment="1"/>
    <xf numFmtId="0" fontId="5" fillId="0" borderId="0" xfId="0" applyFont="1" applyBorder="1" applyAlignment="1">
      <alignment horizontal="left" vertical="top" wrapText="1"/>
    </xf>
    <xf numFmtId="0" fontId="18" fillId="0" borderId="0" xfId="0" applyFont="1" applyAlignment="1"/>
    <xf numFmtId="0" fontId="18" fillId="0" borderId="0" xfId="0" applyFont="1" applyBorder="1" applyAlignment="1"/>
    <xf numFmtId="0" fontId="13" fillId="0" borderId="0" xfId="0" applyFont="1" applyAlignment="1">
      <alignment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Fill="1" applyBorder="1"/>
    <xf numFmtId="49" fontId="2" fillId="0" borderId="0" xfId="1" applyNumberFormat="1" applyFont="1" applyFill="1" applyBorder="1" applyAlignment="1" applyProtection="1">
      <alignment horizontal="left"/>
    </xf>
    <xf numFmtId="0" fontId="2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 wrapText="1"/>
    </xf>
    <xf numFmtId="2" fontId="5" fillId="0" borderId="3" xfId="0" applyNumberFormat="1" applyFont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5" fillId="0" borderId="9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top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right" wrapText="1"/>
    </xf>
    <xf numFmtId="2" fontId="5" fillId="0" borderId="13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8" xfId="0" applyNumberFormat="1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1" xfId="0" applyFont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85"/>
  <sheetViews>
    <sheetView tabSelected="1" view="pageBreakPreview" topLeftCell="A14" zoomScale="80" zoomScaleNormal="75" zoomScaleSheetLayoutView="80" workbookViewId="0">
      <selection activeCell="N175" sqref="N175"/>
    </sheetView>
  </sheetViews>
  <sheetFormatPr defaultRowHeight="12.75"/>
  <cols>
    <col min="1" max="1" width="1.140625" style="3" customWidth="1"/>
    <col min="2" max="2" width="10.140625" style="3" customWidth="1"/>
    <col min="3" max="3" width="7.140625" style="3" customWidth="1"/>
    <col min="4" max="4" width="9.42578125" style="3" customWidth="1"/>
    <col min="5" max="5" width="7.42578125" style="3" customWidth="1"/>
    <col min="6" max="6" width="52.28515625" style="3" customWidth="1"/>
    <col min="7" max="7" width="7.85546875" style="3" customWidth="1"/>
    <col min="8" max="8" width="7.42578125" style="3" customWidth="1"/>
    <col min="9" max="9" width="14.42578125" style="3" customWidth="1"/>
    <col min="10" max="10" width="11.28515625" style="3" customWidth="1"/>
    <col min="11" max="11" width="12.42578125" style="3" customWidth="1"/>
    <col min="12" max="12" width="7.7109375" style="3" customWidth="1"/>
    <col min="13" max="13" width="7.42578125" style="3" customWidth="1"/>
    <col min="14" max="14" width="14.42578125" style="3" customWidth="1"/>
    <col min="15" max="15" width="10.85546875" style="3" customWidth="1"/>
    <col min="16" max="16" width="11.42578125" style="3" customWidth="1"/>
    <col min="17" max="17" width="9.42578125" style="3" customWidth="1"/>
    <col min="18" max="18" width="13.7109375" style="4" customWidth="1"/>
    <col min="19" max="24" width="9.140625" style="4"/>
    <col min="25" max="16384" width="9.140625" style="3"/>
  </cols>
  <sheetData>
    <row r="1" spans="2:20" ht="18.75">
      <c r="B1" s="1"/>
      <c r="C1" s="1"/>
      <c r="D1" s="1"/>
      <c r="E1" s="17"/>
      <c r="F1" s="18"/>
      <c r="G1" s="2"/>
      <c r="H1" s="2"/>
      <c r="I1" s="2"/>
      <c r="J1" s="2"/>
      <c r="K1" s="2"/>
      <c r="L1" s="2"/>
      <c r="M1" s="38"/>
      <c r="N1" s="66" t="s">
        <v>31</v>
      </c>
      <c r="O1" s="66"/>
      <c r="P1" s="66"/>
      <c r="Q1" s="66"/>
      <c r="R1" s="66"/>
      <c r="S1" s="38"/>
      <c r="T1" s="38"/>
    </row>
    <row r="2" spans="2:20" ht="18.75">
      <c r="B2" s="1"/>
      <c r="C2" s="1"/>
      <c r="D2" s="1"/>
      <c r="E2" s="17"/>
      <c r="F2" s="20"/>
      <c r="G2" s="2"/>
      <c r="H2" s="2"/>
      <c r="I2" s="2"/>
      <c r="J2" s="2"/>
      <c r="K2" s="2"/>
      <c r="L2" s="2"/>
      <c r="M2" s="38"/>
      <c r="N2" s="71" t="s">
        <v>32</v>
      </c>
      <c r="O2" s="71"/>
      <c r="P2" s="71"/>
      <c r="Q2" s="71"/>
      <c r="R2" s="71"/>
      <c r="S2" s="42"/>
      <c r="T2" s="42"/>
    </row>
    <row r="3" spans="2:20" ht="18.75">
      <c r="B3" s="1"/>
      <c r="C3" s="1"/>
      <c r="D3" s="1"/>
      <c r="E3" s="17"/>
      <c r="F3" s="20"/>
      <c r="G3" s="2"/>
      <c r="H3" s="2"/>
      <c r="I3" s="2"/>
      <c r="M3" s="37"/>
      <c r="N3" s="70" t="s">
        <v>37</v>
      </c>
      <c r="O3" s="70"/>
      <c r="P3" s="70"/>
      <c r="Q3" s="70"/>
      <c r="R3" s="70"/>
      <c r="S3" s="10"/>
    </row>
    <row r="4" spans="2:20" ht="18.75">
      <c r="B4" s="1"/>
      <c r="C4" s="1"/>
      <c r="D4" s="1"/>
      <c r="E4" s="17"/>
      <c r="F4" s="20"/>
      <c r="G4" s="2"/>
      <c r="H4" s="2"/>
      <c r="I4" s="2"/>
      <c r="M4" s="37"/>
      <c r="N4" s="65" t="s">
        <v>36</v>
      </c>
      <c r="O4" s="65"/>
      <c r="P4" s="65"/>
      <c r="Q4" s="65"/>
      <c r="R4" s="65"/>
      <c r="S4" s="10"/>
    </row>
    <row r="5" spans="2:20" ht="18.75">
      <c r="B5" s="1"/>
      <c r="C5" s="1"/>
      <c r="D5" s="1"/>
      <c r="E5" s="17"/>
      <c r="F5" s="20"/>
      <c r="G5" s="2"/>
      <c r="H5" s="2"/>
      <c r="I5" s="2"/>
      <c r="M5" s="37"/>
      <c r="N5" s="65" t="s">
        <v>40</v>
      </c>
      <c r="O5" s="65"/>
      <c r="P5" s="65"/>
      <c r="Q5" s="65"/>
      <c r="R5" s="65"/>
      <c r="S5" s="10"/>
    </row>
    <row r="6" spans="2:20" ht="20.45" customHeight="1">
      <c r="B6" s="1"/>
      <c r="C6" s="1"/>
      <c r="D6" s="1"/>
      <c r="E6" s="17"/>
      <c r="F6" s="20"/>
      <c r="G6" s="2"/>
      <c r="H6" s="2"/>
      <c r="I6" s="2"/>
      <c r="M6" s="37"/>
      <c r="N6" s="54"/>
      <c r="O6" s="54"/>
      <c r="P6" s="54"/>
      <c r="Q6" s="54"/>
      <c r="R6" s="54"/>
      <c r="S6" s="10"/>
    </row>
    <row r="7" spans="2:20" ht="18.75">
      <c r="B7" s="1"/>
      <c r="C7" s="1"/>
      <c r="D7" s="1"/>
      <c r="E7" s="17"/>
      <c r="F7" s="26"/>
      <c r="G7" s="26"/>
      <c r="H7" s="27" t="s">
        <v>0</v>
      </c>
      <c r="I7" s="28"/>
      <c r="J7" s="26"/>
      <c r="N7" s="53"/>
      <c r="O7" s="53"/>
      <c r="P7" s="52"/>
      <c r="Q7" s="9"/>
      <c r="R7" s="9"/>
      <c r="S7" s="10"/>
    </row>
    <row r="8" spans="2:20" ht="24.75" customHeight="1">
      <c r="B8" s="1"/>
      <c r="C8" s="1"/>
      <c r="D8" s="1"/>
      <c r="E8" s="35"/>
      <c r="F8" s="26"/>
      <c r="G8" s="26"/>
      <c r="H8" s="27" t="s">
        <v>5</v>
      </c>
      <c r="I8" s="29"/>
      <c r="J8" s="29"/>
      <c r="K8" s="40"/>
      <c r="L8" s="40"/>
      <c r="M8" s="40"/>
      <c r="N8" s="9"/>
      <c r="O8" s="9"/>
      <c r="P8" s="9"/>
      <c r="Q8" s="9"/>
      <c r="R8" s="9"/>
      <c r="S8" s="10"/>
    </row>
    <row r="9" spans="2:20" ht="15.75" customHeight="1">
      <c r="B9" s="1"/>
      <c r="C9" s="1"/>
      <c r="D9" s="1"/>
      <c r="E9" s="35"/>
      <c r="F9" s="69" t="s">
        <v>38</v>
      </c>
      <c r="G9" s="69"/>
      <c r="H9" s="69"/>
      <c r="I9" s="69"/>
      <c r="J9" s="69"/>
      <c r="K9" s="69"/>
      <c r="L9" s="69"/>
      <c r="M9" s="69"/>
      <c r="N9" s="69"/>
      <c r="R9" s="2"/>
      <c r="S9" s="10"/>
    </row>
    <row r="10" spans="2:20">
      <c r="B10" s="1"/>
      <c r="C10" s="1"/>
      <c r="D10" s="1"/>
      <c r="E10" s="17"/>
      <c r="H10" s="25" t="s">
        <v>2</v>
      </c>
      <c r="I10" s="41"/>
      <c r="J10" s="35"/>
      <c r="K10" s="2"/>
      <c r="L10" s="2"/>
      <c r="M10" s="2"/>
      <c r="R10" s="2"/>
      <c r="S10" s="10"/>
    </row>
    <row r="11" spans="2:20" ht="10.5" customHeight="1">
      <c r="B11" s="1"/>
      <c r="C11" s="1"/>
      <c r="D11" s="1"/>
      <c r="E11" s="17"/>
      <c r="H11" s="25"/>
      <c r="I11" s="41"/>
      <c r="J11" s="35"/>
      <c r="K11" s="2"/>
      <c r="L11" s="2"/>
      <c r="M11" s="2"/>
      <c r="R11" s="2"/>
      <c r="S11" s="10"/>
    </row>
    <row r="12" spans="2:20" ht="18.75" customHeight="1">
      <c r="B12" s="1"/>
      <c r="C12" s="1"/>
      <c r="D12" s="1"/>
      <c r="E12" s="17"/>
      <c r="F12" s="67" t="s">
        <v>57</v>
      </c>
      <c r="G12" s="67"/>
      <c r="H12" s="67"/>
      <c r="I12" s="67"/>
      <c r="J12" s="67"/>
      <c r="K12" s="67"/>
      <c r="L12" s="67"/>
      <c r="M12" s="67"/>
      <c r="N12" s="67"/>
      <c r="R12" s="2"/>
      <c r="S12" s="10"/>
    </row>
    <row r="13" spans="2:20" ht="15" customHeight="1">
      <c r="B13" s="1" t="s">
        <v>13</v>
      </c>
      <c r="C13" s="1"/>
      <c r="D13" s="1"/>
      <c r="E13" s="17"/>
      <c r="F13" s="68" t="s">
        <v>58</v>
      </c>
      <c r="G13" s="68"/>
      <c r="H13" s="68"/>
      <c r="I13" s="68"/>
      <c r="J13" s="68"/>
      <c r="K13" s="68"/>
      <c r="L13" s="68"/>
      <c r="M13" s="68"/>
      <c r="N13" s="68"/>
      <c r="O13" s="2"/>
      <c r="P13" s="2"/>
      <c r="Q13" s="2"/>
      <c r="R13" s="2"/>
      <c r="S13" s="10"/>
    </row>
    <row r="14" spans="2:20" ht="18.75" customHeight="1">
      <c r="B14" s="1"/>
      <c r="C14" s="1"/>
      <c r="D14" s="1"/>
      <c r="E14" s="17"/>
      <c r="F14" s="72" t="s">
        <v>27</v>
      </c>
      <c r="G14" s="72"/>
      <c r="H14" s="72"/>
      <c r="I14" s="72"/>
      <c r="J14" s="72"/>
      <c r="K14" s="72"/>
      <c r="L14" s="72"/>
      <c r="M14" s="72"/>
      <c r="N14" s="72"/>
      <c r="O14" s="2"/>
      <c r="P14" s="2"/>
      <c r="Q14" s="2"/>
      <c r="R14" s="2"/>
      <c r="S14" s="10"/>
    </row>
    <row r="15" spans="2:20" ht="16.5" customHeight="1">
      <c r="B15" s="100" t="s">
        <v>59</v>
      </c>
      <c r="C15" s="100"/>
      <c r="D15" s="100"/>
      <c r="E15" s="100"/>
      <c r="F15" s="100"/>
      <c r="G15" s="2"/>
      <c r="H15" s="2"/>
      <c r="I15" s="2"/>
      <c r="J15" s="2"/>
      <c r="K15" s="2"/>
      <c r="L15" s="2"/>
      <c r="M15" s="2"/>
      <c r="N15" s="2"/>
      <c r="O15" s="2"/>
      <c r="R15" s="3"/>
      <c r="S15" s="10"/>
    </row>
    <row r="16" spans="2:20">
      <c r="B16" s="21" t="s">
        <v>12</v>
      </c>
      <c r="C16" s="1"/>
      <c r="D16" s="1"/>
      <c r="E16" s="17"/>
      <c r="F16" s="18"/>
      <c r="G16" s="2"/>
      <c r="H16" s="2"/>
      <c r="I16" s="2"/>
      <c r="J16" s="2"/>
      <c r="K16" s="2"/>
      <c r="L16" s="2"/>
      <c r="M16" s="2"/>
      <c r="N16" s="2"/>
      <c r="R16" s="3"/>
      <c r="S16" s="10"/>
    </row>
    <row r="17" spans="1:25" ht="21" customHeight="1" thickBot="1">
      <c r="B17" s="47" t="s">
        <v>20</v>
      </c>
      <c r="C17" s="11"/>
      <c r="D17" s="11"/>
      <c r="E17" s="7"/>
      <c r="F17" s="8"/>
      <c r="G17" s="9"/>
      <c r="H17" s="9"/>
      <c r="I17" s="9"/>
      <c r="J17" s="9"/>
      <c r="K17" s="9"/>
      <c r="L17" s="9"/>
      <c r="M17" s="9"/>
      <c r="N17" s="9"/>
      <c r="P17" s="23"/>
      <c r="Q17" s="24"/>
      <c r="R17" s="62" t="s">
        <v>22</v>
      </c>
      <c r="S17" s="10"/>
    </row>
    <row r="18" spans="1:25" ht="14.25" customHeight="1">
      <c r="B18" s="101" t="s">
        <v>1</v>
      </c>
      <c r="C18" s="102"/>
      <c r="D18" s="102"/>
      <c r="E18" s="103"/>
      <c r="F18" s="106" t="s">
        <v>9</v>
      </c>
      <c r="G18" s="73" t="s">
        <v>3</v>
      </c>
      <c r="H18" s="74"/>
      <c r="I18" s="74"/>
      <c r="J18" s="74"/>
      <c r="K18" s="75"/>
      <c r="L18" s="79" t="s">
        <v>4</v>
      </c>
      <c r="M18" s="79"/>
      <c r="N18" s="79"/>
      <c r="O18" s="79"/>
      <c r="P18" s="79"/>
      <c r="Q18" s="79"/>
      <c r="R18" s="73" t="s">
        <v>26</v>
      </c>
      <c r="S18" s="10"/>
    </row>
    <row r="19" spans="1:25" ht="14.25" customHeight="1">
      <c r="B19" s="104"/>
      <c r="C19" s="105"/>
      <c r="D19" s="105"/>
      <c r="E19" s="89"/>
      <c r="F19" s="107"/>
      <c r="G19" s="76"/>
      <c r="H19" s="77"/>
      <c r="I19" s="77"/>
      <c r="J19" s="77"/>
      <c r="K19" s="78"/>
      <c r="L19" s="80"/>
      <c r="M19" s="80"/>
      <c r="N19" s="80"/>
      <c r="O19" s="80"/>
      <c r="P19" s="80"/>
      <c r="Q19" s="80"/>
      <c r="R19" s="97"/>
      <c r="S19" s="10"/>
    </row>
    <row r="20" spans="1:25" ht="29.25" customHeight="1">
      <c r="B20" s="111" t="s">
        <v>8</v>
      </c>
      <c r="C20" s="83" t="s">
        <v>25</v>
      </c>
      <c r="D20" s="83" t="s">
        <v>33</v>
      </c>
      <c r="E20" s="113" t="s">
        <v>11</v>
      </c>
      <c r="F20" s="107"/>
      <c r="G20" s="95" t="s">
        <v>15</v>
      </c>
      <c r="H20" s="115"/>
      <c r="I20" s="81" t="s">
        <v>17</v>
      </c>
      <c r="J20" s="82"/>
      <c r="K20" s="83" t="s">
        <v>18</v>
      </c>
      <c r="L20" s="95" t="s">
        <v>16</v>
      </c>
      <c r="M20" s="96"/>
      <c r="N20" s="85" t="s">
        <v>17</v>
      </c>
      <c r="O20" s="99"/>
      <c r="P20" s="86"/>
      <c r="Q20" s="93" t="s">
        <v>18</v>
      </c>
      <c r="R20" s="97"/>
      <c r="S20" s="10"/>
    </row>
    <row r="21" spans="1:25" s="6" customFormat="1" ht="20.25" customHeight="1">
      <c r="B21" s="111"/>
      <c r="C21" s="84"/>
      <c r="D21" s="84"/>
      <c r="E21" s="113"/>
      <c r="F21" s="107"/>
      <c r="G21" s="97"/>
      <c r="H21" s="116"/>
      <c r="I21" s="89" t="s">
        <v>10</v>
      </c>
      <c r="J21" s="87" t="s">
        <v>19</v>
      </c>
      <c r="K21" s="84"/>
      <c r="L21" s="97"/>
      <c r="M21" s="98"/>
      <c r="N21" s="91" t="s">
        <v>10</v>
      </c>
      <c r="O21" s="85" t="s">
        <v>21</v>
      </c>
      <c r="P21" s="86"/>
      <c r="Q21" s="94"/>
      <c r="R21" s="97"/>
      <c r="S21" s="16"/>
      <c r="T21" s="5"/>
      <c r="U21" s="5"/>
      <c r="V21" s="5"/>
      <c r="W21" s="5"/>
      <c r="X21" s="5"/>
    </row>
    <row r="22" spans="1:25" s="6" customFormat="1" ht="103.5" customHeight="1">
      <c r="B22" s="112"/>
      <c r="C22" s="84"/>
      <c r="D22" s="84"/>
      <c r="E22" s="114"/>
      <c r="F22" s="108"/>
      <c r="G22" s="97"/>
      <c r="H22" s="116"/>
      <c r="I22" s="90"/>
      <c r="J22" s="88"/>
      <c r="K22" s="84"/>
      <c r="L22" s="97"/>
      <c r="M22" s="98"/>
      <c r="N22" s="92"/>
      <c r="O22" s="43" t="s">
        <v>6</v>
      </c>
      <c r="P22" s="44" t="s">
        <v>7</v>
      </c>
      <c r="Q22" s="94"/>
      <c r="R22" s="76"/>
      <c r="S22" s="16"/>
      <c r="T22" s="5"/>
      <c r="U22" s="5"/>
      <c r="V22" s="5"/>
      <c r="W22" s="5"/>
      <c r="X22" s="5"/>
    </row>
    <row r="23" spans="1:25" s="1" customFormat="1">
      <c r="B23" s="12">
        <v>1</v>
      </c>
      <c r="C23" s="13">
        <v>2</v>
      </c>
      <c r="D23" s="13">
        <v>3</v>
      </c>
      <c r="E23" s="13">
        <v>4</v>
      </c>
      <c r="F23" s="13">
        <v>5</v>
      </c>
      <c r="G23" s="117">
        <v>6</v>
      </c>
      <c r="H23" s="123"/>
      <c r="I23" s="13">
        <v>7</v>
      </c>
      <c r="J23" s="13">
        <v>8</v>
      </c>
      <c r="K23" s="13">
        <v>9</v>
      </c>
      <c r="L23" s="117">
        <v>10</v>
      </c>
      <c r="M23" s="118"/>
      <c r="N23" s="45">
        <v>11</v>
      </c>
      <c r="O23" s="13">
        <v>12</v>
      </c>
      <c r="P23" s="13">
        <v>13</v>
      </c>
      <c r="Q23" s="45">
        <v>14</v>
      </c>
      <c r="R23" s="46">
        <v>15</v>
      </c>
      <c r="S23" s="15"/>
    </row>
    <row r="24" spans="1:25">
      <c r="A24" s="3">
        <v>1</v>
      </c>
      <c r="B24" s="63">
        <v>10000</v>
      </c>
      <c r="C24" s="64"/>
      <c r="D24" s="64" t="s">
        <v>41</v>
      </c>
      <c r="E24" s="61">
        <v>9101</v>
      </c>
      <c r="F24" s="22" t="s">
        <v>42</v>
      </c>
      <c r="G24" s="109">
        <v>0</v>
      </c>
      <c r="H24" s="110"/>
      <c r="I24" s="58">
        <v>4325.6400000000003</v>
      </c>
      <c r="J24" s="58">
        <v>0</v>
      </c>
      <c r="K24" s="58">
        <v>0</v>
      </c>
      <c r="L24" s="109">
        <v>0</v>
      </c>
      <c r="M24" s="110"/>
      <c r="N24" s="57">
        <v>0</v>
      </c>
      <c r="O24" s="58">
        <v>0</v>
      </c>
      <c r="P24" s="58">
        <v>0</v>
      </c>
      <c r="Q24" s="58">
        <v>0</v>
      </c>
      <c r="R24" s="55">
        <v>0</v>
      </c>
      <c r="S24" s="10"/>
    </row>
    <row r="25" spans="1:25" ht="15.75" customHeight="1">
      <c r="A25" s="3">
        <f t="shared" ref="A25:A88" si="0">A24+1</f>
        <v>2</v>
      </c>
      <c r="B25" s="63">
        <v>10116</v>
      </c>
      <c r="C25" s="64">
        <v>111</v>
      </c>
      <c r="D25" s="64" t="s">
        <v>41</v>
      </c>
      <c r="E25" s="61">
        <v>9101</v>
      </c>
      <c r="F25" s="22" t="s">
        <v>42</v>
      </c>
      <c r="G25" s="109">
        <v>0</v>
      </c>
      <c r="H25" s="110"/>
      <c r="I25" s="58">
        <v>4325.6400000000003</v>
      </c>
      <c r="J25" s="58">
        <v>0</v>
      </c>
      <c r="K25" s="58">
        <v>0</v>
      </c>
      <c r="L25" s="109">
        <v>0</v>
      </c>
      <c r="M25" s="110"/>
      <c r="N25" s="57">
        <v>0</v>
      </c>
      <c r="O25" s="58">
        <v>0</v>
      </c>
      <c r="P25" s="58">
        <v>0</v>
      </c>
      <c r="Q25" s="58">
        <v>0</v>
      </c>
      <c r="R25" s="55">
        <v>0</v>
      </c>
      <c r="S25" s="10"/>
    </row>
    <row r="26" spans="1:25" ht="15.75" customHeight="1">
      <c r="A26" s="3">
        <f t="shared" si="0"/>
        <v>3</v>
      </c>
      <c r="B26" s="63">
        <v>70000</v>
      </c>
      <c r="C26" s="64"/>
      <c r="D26" s="64" t="s">
        <v>41</v>
      </c>
      <c r="E26" s="61">
        <v>9101</v>
      </c>
      <c r="F26" s="22" t="s">
        <v>42</v>
      </c>
      <c r="G26" s="109">
        <v>415471.59</v>
      </c>
      <c r="H26" s="110"/>
      <c r="I26" s="58">
        <v>501062.52</v>
      </c>
      <c r="J26" s="58">
        <v>34840.1</v>
      </c>
      <c r="K26" s="58">
        <v>0</v>
      </c>
      <c r="L26" s="109">
        <v>861447.7</v>
      </c>
      <c r="M26" s="110"/>
      <c r="N26" s="57">
        <v>1564897.39</v>
      </c>
      <c r="O26" s="58">
        <v>330904.07</v>
      </c>
      <c r="P26" s="58">
        <v>0</v>
      </c>
      <c r="Q26" s="58">
        <v>0</v>
      </c>
      <c r="R26" s="55">
        <v>0</v>
      </c>
      <c r="S26" s="10"/>
    </row>
    <row r="27" spans="1:25" ht="15.75" customHeight="1">
      <c r="A27" s="3">
        <f t="shared" si="0"/>
        <v>4</v>
      </c>
      <c r="B27" s="63">
        <v>70000</v>
      </c>
      <c r="C27" s="64"/>
      <c r="D27" s="64" t="s">
        <v>41</v>
      </c>
      <c r="E27" s="61">
        <v>9102</v>
      </c>
      <c r="F27" s="22" t="s">
        <v>43</v>
      </c>
      <c r="G27" s="109">
        <v>22818.240000000002</v>
      </c>
      <c r="H27" s="110"/>
      <c r="I27" s="58">
        <v>18194.21</v>
      </c>
      <c r="J27" s="58">
        <v>0</v>
      </c>
      <c r="K27" s="58">
        <v>0</v>
      </c>
      <c r="L27" s="109">
        <v>0</v>
      </c>
      <c r="M27" s="110"/>
      <c r="N27" s="57">
        <v>0</v>
      </c>
      <c r="O27" s="58">
        <v>0</v>
      </c>
      <c r="P27" s="58">
        <v>0</v>
      </c>
      <c r="Q27" s="58">
        <v>0</v>
      </c>
      <c r="R27" s="55">
        <v>0</v>
      </c>
      <c r="S27" s="10"/>
    </row>
    <row r="28" spans="1:25" ht="15.75" customHeight="1">
      <c r="A28" s="3">
        <f t="shared" si="0"/>
        <v>5</v>
      </c>
      <c r="B28" s="63">
        <v>70000</v>
      </c>
      <c r="C28" s="64"/>
      <c r="D28" s="64" t="s">
        <v>41</v>
      </c>
      <c r="E28" s="61">
        <v>2000</v>
      </c>
      <c r="F28" s="22" t="s">
        <v>44</v>
      </c>
      <c r="G28" s="109">
        <v>22818.240000000002</v>
      </c>
      <c r="H28" s="110"/>
      <c r="I28" s="58">
        <v>18194.21</v>
      </c>
      <c r="J28" s="58">
        <v>0</v>
      </c>
      <c r="K28" s="58">
        <v>0</v>
      </c>
      <c r="L28" s="109">
        <v>0</v>
      </c>
      <c r="M28" s="110"/>
      <c r="N28" s="57">
        <v>0</v>
      </c>
      <c r="O28" s="58">
        <v>0</v>
      </c>
      <c r="P28" s="58">
        <v>0</v>
      </c>
      <c r="Q28" s="58">
        <v>0</v>
      </c>
      <c r="R28" s="55">
        <v>0</v>
      </c>
      <c r="S28" s="10"/>
    </row>
    <row r="29" spans="1:25" ht="15.75" customHeight="1">
      <c r="A29" s="3">
        <f t="shared" si="0"/>
        <v>6</v>
      </c>
      <c r="B29" s="63">
        <v>70000</v>
      </c>
      <c r="C29" s="64"/>
      <c r="D29" s="64" t="s">
        <v>41</v>
      </c>
      <c r="E29" s="61">
        <v>2200</v>
      </c>
      <c r="F29" s="22" t="s">
        <v>45</v>
      </c>
      <c r="G29" s="109">
        <v>22818.240000000002</v>
      </c>
      <c r="H29" s="110"/>
      <c r="I29" s="58">
        <v>18194.21</v>
      </c>
      <c r="J29" s="58">
        <v>0</v>
      </c>
      <c r="K29" s="58">
        <v>0</v>
      </c>
      <c r="L29" s="109">
        <v>0</v>
      </c>
      <c r="M29" s="110"/>
      <c r="N29" s="57">
        <v>0</v>
      </c>
      <c r="O29" s="58">
        <v>0</v>
      </c>
      <c r="P29" s="58">
        <v>0</v>
      </c>
      <c r="Q29" s="58">
        <v>0</v>
      </c>
      <c r="R29" s="55">
        <v>0</v>
      </c>
      <c r="S29" s="10"/>
    </row>
    <row r="30" spans="1:25" s="51" customFormat="1" ht="15.75" customHeight="1">
      <c r="A30" s="3">
        <f t="shared" si="0"/>
        <v>7</v>
      </c>
      <c r="B30" s="63">
        <v>70000</v>
      </c>
      <c r="C30" s="64"/>
      <c r="D30" s="64" t="s">
        <v>41</v>
      </c>
      <c r="E30" s="61">
        <v>2210</v>
      </c>
      <c r="F30" s="22" t="s">
        <v>46</v>
      </c>
      <c r="G30" s="109">
        <v>22818.240000000002</v>
      </c>
      <c r="H30" s="110"/>
      <c r="I30" s="58">
        <v>18194.21</v>
      </c>
      <c r="J30" s="58">
        <v>0</v>
      </c>
      <c r="K30" s="58">
        <v>0</v>
      </c>
      <c r="L30" s="109">
        <v>0</v>
      </c>
      <c r="M30" s="110"/>
      <c r="N30" s="57">
        <v>0</v>
      </c>
      <c r="O30" s="58">
        <v>0</v>
      </c>
      <c r="P30" s="58">
        <v>0</v>
      </c>
      <c r="Q30" s="58">
        <v>0</v>
      </c>
      <c r="R30" s="55">
        <v>0</v>
      </c>
      <c r="S30" s="10"/>
      <c r="T30" s="4"/>
      <c r="U30" s="4"/>
      <c r="V30" s="4"/>
      <c r="W30" s="4"/>
      <c r="X30" s="4"/>
      <c r="Y30" s="3"/>
    </row>
    <row r="31" spans="1:25" ht="15.75" customHeight="1">
      <c r="A31" s="3">
        <f t="shared" si="0"/>
        <v>8</v>
      </c>
      <c r="B31" s="63">
        <v>70101</v>
      </c>
      <c r="C31" s="64">
        <v>910</v>
      </c>
      <c r="D31" s="64" t="s">
        <v>41</v>
      </c>
      <c r="E31" s="61">
        <v>9101</v>
      </c>
      <c r="F31" s="22" t="s">
        <v>42</v>
      </c>
      <c r="G31" s="109">
        <v>127952.24</v>
      </c>
      <c r="H31" s="110"/>
      <c r="I31" s="58">
        <v>86790.33</v>
      </c>
      <c r="J31" s="58">
        <v>9184.7800000000007</v>
      </c>
      <c r="K31" s="58">
        <v>0</v>
      </c>
      <c r="L31" s="109">
        <v>860678.68</v>
      </c>
      <c r="M31" s="110"/>
      <c r="N31" s="57">
        <v>1205439.28</v>
      </c>
      <c r="O31" s="58">
        <v>329878.05</v>
      </c>
      <c r="P31" s="58">
        <v>0</v>
      </c>
      <c r="Q31" s="58">
        <v>0</v>
      </c>
      <c r="R31" s="55">
        <v>0</v>
      </c>
      <c r="S31" s="10"/>
    </row>
    <row r="32" spans="1:25" ht="15.75" customHeight="1">
      <c r="A32" s="3">
        <f t="shared" si="0"/>
        <v>9</v>
      </c>
      <c r="B32" s="63">
        <v>70201</v>
      </c>
      <c r="C32" s="64">
        <v>921</v>
      </c>
      <c r="D32" s="64" t="s">
        <v>41</v>
      </c>
      <c r="E32" s="61">
        <v>9101</v>
      </c>
      <c r="F32" s="22" t="s">
        <v>42</v>
      </c>
      <c r="G32" s="109">
        <v>263317.28000000003</v>
      </c>
      <c r="H32" s="110"/>
      <c r="I32" s="58">
        <v>280593.55</v>
      </c>
      <c r="J32" s="58">
        <v>0</v>
      </c>
      <c r="K32" s="58">
        <v>0</v>
      </c>
      <c r="L32" s="109">
        <v>220.35</v>
      </c>
      <c r="M32" s="110"/>
      <c r="N32" s="57">
        <v>82.93</v>
      </c>
      <c r="O32" s="58">
        <v>0</v>
      </c>
      <c r="P32" s="58">
        <v>0</v>
      </c>
      <c r="Q32" s="58">
        <v>0</v>
      </c>
      <c r="R32" s="55">
        <v>0</v>
      </c>
      <c r="S32" s="10"/>
    </row>
    <row r="33" spans="1:19" ht="15.75" customHeight="1">
      <c r="A33" s="3">
        <f t="shared" si="0"/>
        <v>10</v>
      </c>
      <c r="B33" s="63">
        <v>70201</v>
      </c>
      <c r="C33" s="64">
        <v>921</v>
      </c>
      <c r="D33" s="64" t="s">
        <v>41</v>
      </c>
      <c r="E33" s="61">
        <v>9102</v>
      </c>
      <c r="F33" s="22" t="s">
        <v>43</v>
      </c>
      <c r="G33" s="109">
        <v>10000.42</v>
      </c>
      <c r="H33" s="110"/>
      <c r="I33" s="58">
        <v>7500.33</v>
      </c>
      <c r="J33" s="58">
        <v>0</v>
      </c>
      <c r="K33" s="58">
        <v>0</v>
      </c>
      <c r="L33" s="109">
        <v>0</v>
      </c>
      <c r="M33" s="110"/>
      <c r="N33" s="57">
        <v>0</v>
      </c>
      <c r="O33" s="58">
        <v>0</v>
      </c>
      <c r="P33" s="58">
        <v>0</v>
      </c>
      <c r="Q33" s="58">
        <v>0</v>
      </c>
      <c r="R33" s="55">
        <v>0</v>
      </c>
      <c r="S33" s="10"/>
    </row>
    <row r="34" spans="1:19" ht="15.75" customHeight="1">
      <c r="A34" s="3">
        <f t="shared" si="0"/>
        <v>11</v>
      </c>
      <c r="B34" s="63">
        <v>70201</v>
      </c>
      <c r="C34" s="64">
        <v>921</v>
      </c>
      <c r="D34" s="64" t="s">
        <v>41</v>
      </c>
      <c r="E34" s="61">
        <v>2000</v>
      </c>
      <c r="F34" s="22" t="s">
        <v>44</v>
      </c>
      <c r="G34" s="109">
        <v>10000.42</v>
      </c>
      <c r="H34" s="110"/>
      <c r="I34" s="58">
        <v>7500.33</v>
      </c>
      <c r="J34" s="58">
        <v>0</v>
      </c>
      <c r="K34" s="58">
        <v>0</v>
      </c>
      <c r="L34" s="109">
        <v>0</v>
      </c>
      <c r="M34" s="110"/>
      <c r="N34" s="57">
        <v>0</v>
      </c>
      <c r="O34" s="58">
        <v>0</v>
      </c>
      <c r="P34" s="58">
        <v>0</v>
      </c>
      <c r="Q34" s="58">
        <v>0</v>
      </c>
      <c r="R34" s="55">
        <v>0</v>
      </c>
      <c r="S34" s="10"/>
    </row>
    <row r="35" spans="1:19" ht="15.75" customHeight="1">
      <c r="A35" s="3">
        <f t="shared" si="0"/>
        <v>12</v>
      </c>
      <c r="B35" s="63">
        <v>70201</v>
      </c>
      <c r="C35" s="64">
        <v>921</v>
      </c>
      <c r="D35" s="64" t="s">
        <v>41</v>
      </c>
      <c r="E35" s="61">
        <v>2200</v>
      </c>
      <c r="F35" s="22" t="s">
        <v>45</v>
      </c>
      <c r="G35" s="109">
        <v>10000.42</v>
      </c>
      <c r="H35" s="110"/>
      <c r="I35" s="58">
        <v>7500.33</v>
      </c>
      <c r="J35" s="58">
        <v>0</v>
      </c>
      <c r="K35" s="58">
        <v>0</v>
      </c>
      <c r="L35" s="109">
        <v>0</v>
      </c>
      <c r="M35" s="110"/>
      <c r="N35" s="57">
        <v>0</v>
      </c>
      <c r="O35" s="58">
        <v>0</v>
      </c>
      <c r="P35" s="58">
        <v>0</v>
      </c>
      <c r="Q35" s="58">
        <v>0</v>
      </c>
      <c r="R35" s="55">
        <v>0</v>
      </c>
      <c r="S35" s="10"/>
    </row>
    <row r="36" spans="1:19" ht="15.75" customHeight="1">
      <c r="A36" s="3">
        <f t="shared" si="0"/>
        <v>13</v>
      </c>
      <c r="B36" s="63">
        <v>70201</v>
      </c>
      <c r="C36" s="64">
        <v>921</v>
      </c>
      <c r="D36" s="64" t="s">
        <v>41</v>
      </c>
      <c r="E36" s="61">
        <v>2210</v>
      </c>
      <c r="F36" s="22" t="s">
        <v>46</v>
      </c>
      <c r="G36" s="109">
        <v>10000.42</v>
      </c>
      <c r="H36" s="110"/>
      <c r="I36" s="58">
        <v>7500.33</v>
      </c>
      <c r="J36" s="58">
        <v>0</v>
      </c>
      <c r="K36" s="58">
        <v>0</v>
      </c>
      <c r="L36" s="109">
        <v>0</v>
      </c>
      <c r="M36" s="110"/>
      <c r="N36" s="57">
        <v>0</v>
      </c>
      <c r="O36" s="58">
        <v>0</v>
      </c>
      <c r="P36" s="58">
        <v>0</v>
      </c>
      <c r="Q36" s="58">
        <v>0</v>
      </c>
      <c r="R36" s="55">
        <v>0</v>
      </c>
      <c r="S36" s="10"/>
    </row>
    <row r="37" spans="1:19" ht="15.75" customHeight="1">
      <c r="A37" s="3">
        <f t="shared" si="0"/>
        <v>14</v>
      </c>
      <c r="B37" s="63">
        <v>70401</v>
      </c>
      <c r="C37" s="64">
        <v>960</v>
      </c>
      <c r="D37" s="64" t="s">
        <v>41</v>
      </c>
      <c r="E37" s="61">
        <v>9101</v>
      </c>
      <c r="F37" s="22" t="s">
        <v>42</v>
      </c>
      <c r="G37" s="109">
        <v>0</v>
      </c>
      <c r="H37" s="110"/>
      <c r="I37" s="58">
        <v>676.17</v>
      </c>
      <c r="J37" s="58">
        <v>0</v>
      </c>
      <c r="K37" s="58">
        <v>0</v>
      </c>
      <c r="L37" s="109">
        <v>0</v>
      </c>
      <c r="M37" s="110"/>
      <c r="N37" s="57">
        <v>0</v>
      </c>
      <c r="O37" s="58">
        <v>0</v>
      </c>
      <c r="P37" s="58">
        <v>0</v>
      </c>
      <c r="Q37" s="58">
        <v>0</v>
      </c>
      <c r="R37" s="55">
        <v>0</v>
      </c>
      <c r="S37" s="10"/>
    </row>
    <row r="38" spans="1:19" ht="15.75" customHeight="1">
      <c r="A38" s="3">
        <f t="shared" si="0"/>
        <v>15</v>
      </c>
      <c r="B38" s="63">
        <v>70501</v>
      </c>
      <c r="C38" s="64">
        <v>930</v>
      </c>
      <c r="D38" s="64" t="s">
        <v>41</v>
      </c>
      <c r="E38" s="61">
        <v>9101</v>
      </c>
      <c r="F38" s="22" t="s">
        <v>42</v>
      </c>
      <c r="G38" s="109">
        <v>0</v>
      </c>
      <c r="H38" s="110"/>
      <c r="I38" s="58">
        <v>127888.81</v>
      </c>
      <c r="J38" s="58">
        <v>25655.32</v>
      </c>
      <c r="K38" s="58">
        <v>0</v>
      </c>
      <c r="L38" s="109">
        <v>0</v>
      </c>
      <c r="M38" s="110"/>
      <c r="N38" s="57">
        <v>359375.18</v>
      </c>
      <c r="O38" s="58">
        <v>1026.02</v>
      </c>
      <c r="P38" s="58">
        <v>0</v>
      </c>
      <c r="Q38" s="58">
        <v>0</v>
      </c>
      <c r="R38" s="55">
        <v>0</v>
      </c>
      <c r="S38" s="10"/>
    </row>
    <row r="39" spans="1:19" ht="15.75" customHeight="1">
      <c r="A39" s="3">
        <f t="shared" si="0"/>
        <v>16</v>
      </c>
      <c r="B39" s="63">
        <v>70501</v>
      </c>
      <c r="C39" s="64">
        <v>930</v>
      </c>
      <c r="D39" s="64" t="s">
        <v>41</v>
      </c>
      <c r="E39" s="61">
        <v>9102</v>
      </c>
      <c r="F39" s="22" t="s">
        <v>43</v>
      </c>
      <c r="G39" s="109">
        <v>0</v>
      </c>
      <c r="H39" s="110"/>
      <c r="I39" s="58">
        <v>1080.51</v>
      </c>
      <c r="J39" s="58">
        <v>0</v>
      </c>
      <c r="K39" s="58">
        <v>0</v>
      </c>
      <c r="L39" s="109">
        <v>0</v>
      </c>
      <c r="M39" s="110"/>
      <c r="N39" s="57">
        <v>0</v>
      </c>
      <c r="O39" s="58">
        <v>0</v>
      </c>
      <c r="P39" s="58">
        <v>0</v>
      </c>
      <c r="Q39" s="58">
        <v>0</v>
      </c>
      <c r="R39" s="55">
        <v>0</v>
      </c>
      <c r="S39" s="10"/>
    </row>
    <row r="40" spans="1:19" ht="15.75" customHeight="1">
      <c r="A40" s="3">
        <f t="shared" si="0"/>
        <v>17</v>
      </c>
      <c r="B40" s="63">
        <v>70501</v>
      </c>
      <c r="C40" s="64">
        <v>930</v>
      </c>
      <c r="D40" s="64" t="s">
        <v>41</v>
      </c>
      <c r="E40" s="61">
        <v>2000</v>
      </c>
      <c r="F40" s="22" t="s">
        <v>44</v>
      </c>
      <c r="G40" s="109">
        <v>0</v>
      </c>
      <c r="H40" s="110"/>
      <c r="I40" s="58">
        <v>1080.51</v>
      </c>
      <c r="J40" s="58">
        <v>0</v>
      </c>
      <c r="K40" s="58">
        <v>0</v>
      </c>
      <c r="L40" s="109">
        <v>0</v>
      </c>
      <c r="M40" s="110"/>
      <c r="N40" s="57">
        <v>0</v>
      </c>
      <c r="O40" s="58">
        <v>0</v>
      </c>
      <c r="P40" s="58">
        <v>0</v>
      </c>
      <c r="Q40" s="58">
        <v>0</v>
      </c>
      <c r="R40" s="55">
        <v>0</v>
      </c>
      <c r="S40" s="10"/>
    </row>
    <row r="41" spans="1:19" ht="15.75" customHeight="1">
      <c r="A41" s="3">
        <f t="shared" si="0"/>
        <v>18</v>
      </c>
      <c r="B41" s="63">
        <v>70501</v>
      </c>
      <c r="C41" s="64">
        <v>930</v>
      </c>
      <c r="D41" s="64" t="s">
        <v>41</v>
      </c>
      <c r="E41" s="61">
        <v>2200</v>
      </c>
      <c r="F41" s="22" t="s">
        <v>45</v>
      </c>
      <c r="G41" s="109">
        <v>0</v>
      </c>
      <c r="H41" s="110"/>
      <c r="I41" s="58">
        <v>1080.51</v>
      </c>
      <c r="J41" s="58">
        <v>0</v>
      </c>
      <c r="K41" s="58">
        <v>0</v>
      </c>
      <c r="L41" s="109">
        <v>0</v>
      </c>
      <c r="M41" s="110"/>
      <c r="N41" s="57">
        <v>0</v>
      </c>
      <c r="O41" s="58">
        <v>0</v>
      </c>
      <c r="P41" s="58">
        <v>0</v>
      </c>
      <c r="Q41" s="58">
        <v>0</v>
      </c>
      <c r="R41" s="55">
        <v>0</v>
      </c>
      <c r="S41" s="10"/>
    </row>
    <row r="42" spans="1:19" ht="15.75" customHeight="1">
      <c r="A42" s="3">
        <f t="shared" si="0"/>
        <v>19</v>
      </c>
      <c r="B42" s="63">
        <v>70501</v>
      </c>
      <c r="C42" s="64">
        <v>930</v>
      </c>
      <c r="D42" s="64" t="s">
        <v>41</v>
      </c>
      <c r="E42" s="61">
        <v>2210</v>
      </c>
      <c r="F42" s="22" t="s">
        <v>46</v>
      </c>
      <c r="G42" s="109">
        <v>0</v>
      </c>
      <c r="H42" s="110"/>
      <c r="I42" s="58">
        <v>1080.51</v>
      </c>
      <c r="J42" s="58">
        <v>0</v>
      </c>
      <c r="K42" s="58">
        <v>0</v>
      </c>
      <c r="L42" s="109">
        <v>0</v>
      </c>
      <c r="M42" s="110"/>
      <c r="N42" s="57">
        <v>0</v>
      </c>
      <c r="O42" s="58">
        <v>0</v>
      </c>
      <c r="P42" s="58">
        <v>0</v>
      </c>
      <c r="Q42" s="58">
        <v>0</v>
      </c>
      <c r="R42" s="55">
        <v>0</v>
      </c>
      <c r="S42" s="10"/>
    </row>
    <row r="43" spans="1:19" ht="15.75" customHeight="1">
      <c r="A43" s="3">
        <f t="shared" si="0"/>
        <v>20</v>
      </c>
      <c r="B43" s="63">
        <v>70802</v>
      </c>
      <c r="C43" s="64">
        <v>990</v>
      </c>
      <c r="D43" s="64" t="s">
        <v>41</v>
      </c>
      <c r="E43" s="61">
        <v>9101</v>
      </c>
      <c r="F43" s="22" t="s">
        <v>42</v>
      </c>
      <c r="G43" s="109">
        <v>18915.64</v>
      </c>
      <c r="H43" s="110"/>
      <c r="I43" s="58">
        <v>0</v>
      </c>
      <c r="J43" s="58">
        <v>0</v>
      </c>
      <c r="K43" s="58">
        <v>0</v>
      </c>
      <c r="L43" s="109">
        <v>548.66999999999996</v>
      </c>
      <c r="M43" s="110"/>
      <c r="N43" s="57">
        <v>0</v>
      </c>
      <c r="O43" s="58">
        <v>0</v>
      </c>
      <c r="P43" s="58">
        <v>0</v>
      </c>
      <c r="Q43" s="58">
        <v>0</v>
      </c>
      <c r="R43" s="55">
        <v>0</v>
      </c>
      <c r="S43" s="10"/>
    </row>
    <row r="44" spans="1:19" ht="15.75" customHeight="1">
      <c r="A44" s="3">
        <f t="shared" si="0"/>
        <v>21</v>
      </c>
      <c r="B44" s="63">
        <v>70804</v>
      </c>
      <c r="C44" s="64">
        <v>990</v>
      </c>
      <c r="D44" s="64" t="s">
        <v>41</v>
      </c>
      <c r="E44" s="61">
        <v>9101</v>
      </c>
      <c r="F44" s="22" t="s">
        <v>42</v>
      </c>
      <c r="G44" s="109">
        <v>5286.43</v>
      </c>
      <c r="H44" s="110"/>
      <c r="I44" s="58">
        <v>5113.66</v>
      </c>
      <c r="J44" s="58">
        <v>0</v>
      </c>
      <c r="K44" s="58">
        <v>0</v>
      </c>
      <c r="L44" s="109">
        <v>0</v>
      </c>
      <c r="M44" s="110"/>
      <c r="N44" s="57">
        <v>0</v>
      </c>
      <c r="O44" s="58">
        <v>0</v>
      </c>
      <c r="P44" s="58">
        <v>0</v>
      </c>
      <c r="Q44" s="58">
        <v>0</v>
      </c>
      <c r="R44" s="55">
        <v>0</v>
      </c>
      <c r="S44" s="10"/>
    </row>
    <row r="45" spans="1:19" ht="15.75" customHeight="1">
      <c r="A45" s="3">
        <f t="shared" si="0"/>
        <v>22</v>
      </c>
      <c r="B45" s="63">
        <v>70804</v>
      </c>
      <c r="C45" s="64">
        <v>990</v>
      </c>
      <c r="D45" s="64" t="s">
        <v>41</v>
      </c>
      <c r="E45" s="61">
        <v>9102</v>
      </c>
      <c r="F45" s="22" t="s">
        <v>43</v>
      </c>
      <c r="G45" s="109">
        <v>12817.82</v>
      </c>
      <c r="H45" s="110"/>
      <c r="I45" s="58">
        <v>9613.3700000000008</v>
      </c>
      <c r="J45" s="58">
        <v>0</v>
      </c>
      <c r="K45" s="58">
        <v>0</v>
      </c>
      <c r="L45" s="109">
        <v>0</v>
      </c>
      <c r="M45" s="110"/>
      <c r="N45" s="57">
        <v>0</v>
      </c>
      <c r="O45" s="58">
        <v>0</v>
      </c>
      <c r="P45" s="58">
        <v>0</v>
      </c>
      <c r="Q45" s="58">
        <v>0</v>
      </c>
      <c r="R45" s="55">
        <v>0</v>
      </c>
      <c r="S45" s="10"/>
    </row>
    <row r="46" spans="1:19" ht="15.75" customHeight="1">
      <c r="A46" s="3">
        <f t="shared" si="0"/>
        <v>23</v>
      </c>
      <c r="B46" s="63">
        <v>70804</v>
      </c>
      <c r="C46" s="64">
        <v>990</v>
      </c>
      <c r="D46" s="64" t="s">
        <v>41</v>
      </c>
      <c r="E46" s="61">
        <v>2000</v>
      </c>
      <c r="F46" s="22" t="s">
        <v>44</v>
      </c>
      <c r="G46" s="109">
        <v>12817.82</v>
      </c>
      <c r="H46" s="110"/>
      <c r="I46" s="58">
        <v>9613.3700000000008</v>
      </c>
      <c r="J46" s="58">
        <v>0</v>
      </c>
      <c r="K46" s="58">
        <v>0</v>
      </c>
      <c r="L46" s="109">
        <v>0</v>
      </c>
      <c r="M46" s="110"/>
      <c r="N46" s="57">
        <v>0</v>
      </c>
      <c r="O46" s="58">
        <v>0</v>
      </c>
      <c r="P46" s="58">
        <v>0</v>
      </c>
      <c r="Q46" s="58">
        <v>0</v>
      </c>
      <c r="R46" s="55">
        <v>0</v>
      </c>
      <c r="S46" s="10"/>
    </row>
    <row r="47" spans="1:19" ht="15.75" customHeight="1">
      <c r="A47" s="3">
        <f t="shared" si="0"/>
        <v>24</v>
      </c>
      <c r="B47" s="63">
        <v>70804</v>
      </c>
      <c r="C47" s="64">
        <v>990</v>
      </c>
      <c r="D47" s="64" t="s">
        <v>41</v>
      </c>
      <c r="E47" s="61">
        <v>2200</v>
      </c>
      <c r="F47" s="22" t="s">
        <v>45</v>
      </c>
      <c r="G47" s="109">
        <v>12817.82</v>
      </c>
      <c r="H47" s="110"/>
      <c r="I47" s="58">
        <v>9613.3700000000008</v>
      </c>
      <c r="J47" s="58">
        <v>0</v>
      </c>
      <c r="K47" s="58">
        <v>0</v>
      </c>
      <c r="L47" s="109">
        <v>0</v>
      </c>
      <c r="M47" s="110"/>
      <c r="N47" s="57">
        <v>0</v>
      </c>
      <c r="O47" s="58">
        <v>0</v>
      </c>
      <c r="P47" s="58">
        <v>0</v>
      </c>
      <c r="Q47" s="58">
        <v>0</v>
      </c>
      <c r="R47" s="55">
        <v>0</v>
      </c>
      <c r="S47" s="10"/>
    </row>
    <row r="48" spans="1:19" ht="15.75" customHeight="1">
      <c r="A48" s="3">
        <f t="shared" si="0"/>
        <v>25</v>
      </c>
      <c r="B48" s="63">
        <v>70804</v>
      </c>
      <c r="C48" s="64">
        <v>990</v>
      </c>
      <c r="D48" s="64" t="s">
        <v>41</v>
      </c>
      <c r="E48" s="61">
        <v>2210</v>
      </c>
      <c r="F48" s="22" t="s">
        <v>46</v>
      </c>
      <c r="G48" s="109">
        <v>12817.82</v>
      </c>
      <c r="H48" s="110"/>
      <c r="I48" s="58">
        <v>9613.3700000000008</v>
      </c>
      <c r="J48" s="58">
        <v>0</v>
      </c>
      <c r="K48" s="58">
        <v>0</v>
      </c>
      <c r="L48" s="109">
        <v>0</v>
      </c>
      <c r="M48" s="110"/>
      <c r="N48" s="57">
        <v>0</v>
      </c>
      <c r="O48" s="58">
        <v>0</v>
      </c>
      <c r="P48" s="58">
        <v>0</v>
      </c>
      <c r="Q48" s="58">
        <v>0</v>
      </c>
      <c r="R48" s="55">
        <v>0</v>
      </c>
      <c r="S48" s="10"/>
    </row>
    <row r="49" spans="1:19" ht="15.75" customHeight="1">
      <c r="A49" s="3">
        <f t="shared" si="0"/>
        <v>26</v>
      </c>
      <c r="B49" s="63">
        <v>80000</v>
      </c>
      <c r="C49" s="64"/>
      <c r="D49" s="64" t="s">
        <v>41</v>
      </c>
      <c r="E49" s="61">
        <v>9101</v>
      </c>
      <c r="F49" s="22" t="s">
        <v>42</v>
      </c>
      <c r="G49" s="109">
        <v>402841.53</v>
      </c>
      <c r="H49" s="110"/>
      <c r="I49" s="58">
        <v>448009.55</v>
      </c>
      <c r="J49" s="58">
        <v>188830.97</v>
      </c>
      <c r="K49" s="58">
        <v>0</v>
      </c>
      <c r="L49" s="109">
        <v>0</v>
      </c>
      <c r="M49" s="110"/>
      <c r="N49" s="57">
        <v>0</v>
      </c>
      <c r="O49" s="58">
        <v>0</v>
      </c>
      <c r="P49" s="58">
        <v>0</v>
      </c>
      <c r="Q49" s="58">
        <v>0</v>
      </c>
      <c r="R49" s="55">
        <v>0</v>
      </c>
      <c r="S49" s="10"/>
    </row>
    <row r="50" spans="1:19" ht="15.75" customHeight="1">
      <c r="A50" s="3">
        <f t="shared" si="0"/>
        <v>27</v>
      </c>
      <c r="B50" s="63">
        <v>80000</v>
      </c>
      <c r="C50" s="64"/>
      <c r="D50" s="64" t="s">
        <v>41</v>
      </c>
      <c r="E50" s="61">
        <v>9102</v>
      </c>
      <c r="F50" s="22" t="s">
        <v>43</v>
      </c>
      <c r="G50" s="109">
        <v>56149.34</v>
      </c>
      <c r="H50" s="110"/>
      <c r="I50" s="58">
        <v>42266.78</v>
      </c>
      <c r="J50" s="58">
        <v>0</v>
      </c>
      <c r="K50" s="58">
        <v>0</v>
      </c>
      <c r="L50" s="109">
        <v>0</v>
      </c>
      <c r="M50" s="110"/>
      <c r="N50" s="57">
        <v>0</v>
      </c>
      <c r="O50" s="58">
        <v>0</v>
      </c>
      <c r="P50" s="58">
        <v>0</v>
      </c>
      <c r="Q50" s="58">
        <v>0</v>
      </c>
      <c r="R50" s="55">
        <v>0</v>
      </c>
      <c r="S50" s="10"/>
    </row>
    <row r="51" spans="1:19">
      <c r="A51" s="3">
        <f t="shared" si="0"/>
        <v>28</v>
      </c>
      <c r="B51" s="63">
        <v>80000</v>
      </c>
      <c r="C51" s="64"/>
      <c r="D51" s="64" t="s">
        <v>41</v>
      </c>
      <c r="E51" s="61">
        <v>2000</v>
      </c>
      <c r="F51" s="22" t="s">
        <v>44</v>
      </c>
      <c r="G51" s="109">
        <v>56149.34</v>
      </c>
      <c r="H51" s="110"/>
      <c r="I51" s="58">
        <v>42266.78</v>
      </c>
      <c r="J51" s="58">
        <v>0</v>
      </c>
      <c r="K51" s="58">
        <v>0</v>
      </c>
      <c r="L51" s="109">
        <v>0</v>
      </c>
      <c r="M51" s="110"/>
      <c r="N51" s="57">
        <v>0</v>
      </c>
      <c r="O51" s="58">
        <v>0</v>
      </c>
      <c r="P51" s="58">
        <v>0</v>
      </c>
      <c r="Q51" s="58">
        <v>0</v>
      </c>
      <c r="R51" s="55">
        <v>0</v>
      </c>
      <c r="S51" s="10"/>
    </row>
    <row r="52" spans="1:19">
      <c r="A52" s="3">
        <f t="shared" si="0"/>
        <v>29</v>
      </c>
      <c r="B52" s="63">
        <v>80000</v>
      </c>
      <c r="C52" s="64"/>
      <c r="D52" s="64" t="s">
        <v>41</v>
      </c>
      <c r="E52" s="61">
        <v>2200</v>
      </c>
      <c r="F52" s="22" t="s">
        <v>45</v>
      </c>
      <c r="G52" s="109">
        <v>56149.34</v>
      </c>
      <c r="H52" s="110"/>
      <c r="I52" s="58">
        <v>42266.78</v>
      </c>
      <c r="J52" s="58">
        <v>0</v>
      </c>
      <c r="K52" s="58">
        <v>0</v>
      </c>
      <c r="L52" s="109">
        <v>0</v>
      </c>
      <c r="M52" s="110"/>
      <c r="N52" s="57">
        <v>0</v>
      </c>
      <c r="O52" s="58">
        <v>0</v>
      </c>
      <c r="P52" s="58">
        <v>0</v>
      </c>
      <c r="Q52" s="58">
        <v>0</v>
      </c>
      <c r="R52" s="55">
        <v>0</v>
      </c>
      <c r="S52" s="10"/>
    </row>
    <row r="53" spans="1:19">
      <c r="A53" s="3">
        <f t="shared" si="0"/>
        <v>30</v>
      </c>
      <c r="B53" s="63">
        <v>80000</v>
      </c>
      <c r="C53" s="64"/>
      <c r="D53" s="64" t="s">
        <v>41</v>
      </c>
      <c r="E53" s="61">
        <v>2210</v>
      </c>
      <c r="F53" s="22" t="s">
        <v>46</v>
      </c>
      <c r="G53" s="109">
        <v>41676.26</v>
      </c>
      <c r="H53" s="110"/>
      <c r="I53" s="58">
        <v>40526.78</v>
      </c>
      <c r="J53" s="58">
        <v>0</v>
      </c>
      <c r="K53" s="58">
        <v>0</v>
      </c>
      <c r="L53" s="109">
        <v>0</v>
      </c>
      <c r="M53" s="110"/>
      <c r="N53" s="57">
        <v>0</v>
      </c>
      <c r="O53" s="58">
        <v>0</v>
      </c>
      <c r="P53" s="58">
        <v>0</v>
      </c>
      <c r="Q53" s="58">
        <v>0</v>
      </c>
      <c r="R53" s="55">
        <v>0</v>
      </c>
      <c r="S53" s="10"/>
    </row>
    <row r="54" spans="1:19">
      <c r="A54" s="3">
        <f t="shared" si="0"/>
        <v>31</v>
      </c>
      <c r="B54" s="63">
        <v>80000</v>
      </c>
      <c r="C54" s="64"/>
      <c r="D54" s="64" t="s">
        <v>41</v>
      </c>
      <c r="E54" s="61">
        <v>2250</v>
      </c>
      <c r="F54" s="22" t="s">
        <v>47</v>
      </c>
      <c r="G54" s="109">
        <v>0</v>
      </c>
      <c r="H54" s="110"/>
      <c r="I54" s="58">
        <v>1740</v>
      </c>
      <c r="J54" s="58">
        <v>0</v>
      </c>
      <c r="K54" s="58">
        <v>0</v>
      </c>
      <c r="L54" s="109">
        <v>0</v>
      </c>
      <c r="M54" s="110"/>
      <c r="N54" s="57">
        <v>0</v>
      </c>
      <c r="O54" s="58">
        <v>0</v>
      </c>
      <c r="P54" s="58">
        <v>0</v>
      </c>
      <c r="Q54" s="58">
        <v>0</v>
      </c>
      <c r="R54" s="55">
        <v>0</v>
      </c>
      <c r="S54" s="10"/>
    </row>
    <row r="55" spans="1:19" ht="25.5">
      <c r="A55" s="3">
        <f t="shared" si="0"/>
        <v>32</v>
      </c>
      <c r="B55" s="63">
        <v>80000</v>
      </c>
      <c r="C55" s="64"/>
      <c r="D55" s="64" t="s">
        <v>41</v>
      </c>
      <c r="E55" s="61">
        <v>2280</v>
      </c>
      <c r="F55" s="22" t="s">
        <v>48</v>
      </c>
      <c r="G55" s="109">
        <v>14473.08</v>
      </c>
      <c r="H55" s="110"/>
      <c r="I55" s="58">
        <v>0</v>
      </c>
      <c r="J55" s="58">
        <v>0</v>
      </c>
      <c r="K55" s="58">
        <v>0</v>
      </c>
      <c r="L55" s="109">
        <v>0</v>
      </c>
      <c r="M55" s="110"/>
      <c r="N55" s="57">
        <v>0</v>
      </c>
      <c r="O55" s="58">
        <v>0</v>
      </c>
      <c r="P55" s="58">
        <v>0</v>
      </c>
      <c r="Q55" s="58">
        <v>0</v>
      </c>
      <c r="R55" s="55">
        <v>0</v>
      </c>
      <c r="S55" s="10"/>
    </row>
    <row r="56" spans="1:19" ht="25.5">
      <c r="A56" s="3">
        <f t="shared" si="0"/>
        <v>33</v>
      </c>
      <c r="B56" s="63">
        <v>80000</v>
      </c>
      <c r="C56" s="64"/>
      <c r="D56" s="64" t="s">
        <v>41</v>
      </c>
      <c r="E56" s="61">
        <v>2282</v>
      </c>
      <c r="F56" s="22" t="s">
        <v>49</v>
      </c>
      <c r="G56" s="109">
        <v>14473.08</v>
      </c>
      <c r="H56" s="110"/>
      <c r="I56" s="58">
        <v>0</v>
      </c>
      <c r="J56" s="58">
        <v>0</v>
      </c>
      <c r="K56" s="58">
        <v>0</v>
      </c>
      <c r="L56" s="109">
        <v>0</v>
      </c>
      <c r="M56" s="110"/>
      <c r="N56" s="57">
        <v>0</v>
      </c>
      <c r="O56" s="58">
        <v>0</v>
      </c>
      <c r="P56" s="58">
        <v>0</v>
      </c>
      <c r="Q56" s="58">
        <v>0</v>
      </c>
      <c r="R56" s="55">
        <v>0</v>
      </c>
      <c r="S56" s="10"/>
    </row>
    <row r="57" spans="1:19">
      <c r="A57" s="3">
        <f t="shared" si="0"/>
        <v>34</v>
      </c>
      <c r="B57" s="63">
        <v>80101</v>
      </c>
      <c r="C57" s="64">
        <v>731</v>
      </c>
      <c r="D57" s="64" t="s">
        <v>41</v>
      </c>
      <c r="E57" s="61">
        <v>9101</v>
      </c>
      <c r="F57" s="22" t="s">
        <v>42</v>
      </c>
      <c r="G57" s="109">
        <v>402841.53</v>
      </c>
      <c r="H57" s="110"/>
      <c r="I57" s="58">
        <v>444113.8</v>
      </c>
      <c r="J57" s="58">
        <v>188830.97</v>
      </c>
      <c r="K57" s="58">
        <v>0</v>
      </c>
      <c r="L57" s="109">
        <v>0</v>
      </c>
      <c r="M57" s="110"/>
      <c r="N57" s="57">
        <v>0</v>
      </c>
      <c r="O57" s="58">
        <v>0</v>
      </c>
      <c r="P57" s="58">
        <v>0</v>
      </c>
      <c r="Q57" s="58">
        <v>0</v>
      </c>
      <c r="R57" s="55">
        <v>0</v>
      </c>
      <c r="S57" s="10"/>
    </row>
    <row r="58" spans="1:19">
      <c r="A58" s="3">
        <f t="shared" si="0"/>
        <v>35</v>
      </c>
      <c r="B58" s="63">
        <v>80101</v>
      </c>
      <c r="C58" s="64">
        <v>731</v>
      </c>
      <c r="D58" s="64" t="s">
        <v>41</v>
      </c>
      <c r="E58" s="61">
        <v>9102</v>
      </c>
      <c r="F58" s="22" t="s">
        <v>43</v>
      </c>
      <c r="G58" s="109">
        <v>16825.05</v>
      </c>
      <c r="H58" s="110"/>
      <c r="I58" s="58">
        <v>15754.27</v>
      </c>
      <c r="J58" s="58">
        <v>0</v>
      </c>
      <c r="K58" s="58">
        <v>0</v>
      </c>
      <c r="L58" s="109">
        <v>0</v>
      </c>
      <c r="M58" s="110"/>
      <c r="N58" s="57">
        <v>0</v>
      </c>
      <c r="O58" s="58">
        <v>0</v>
      </c>
      <c r="P58" s="58">
        <v>0</v>
      </c>
      <c r="Q58" s="58">
        <v>0</v>
      </c>
      <c r="R58" s="55">
        <v>0</v>
      </c>
      <c r="S58" s="10"/>
    </row>
    <row r="59" spans="1:19">
      <c r="A59" s="3">
        <f t="shared" si="0"/>
        <v>36</v>
      </c>
      <c r="B59" s="63">
        <v>80101</v>
      </c>
      <c r="C59" s="64">
        <v>731</v>
      </c>
      <c r="D59" s="64" t="s">
        <v>41</v>
      </c>
      <c r="E59" s="61">
        <v>2000</v>
      </c>
      <c r="F59" s="22" t="s">
        <v>44</v>
      </c>
      <c r="G59" s="109">
        <v>16825.05</v>
      </c>
      <c r="H59" s="110"/>
      <c r="I59" s="58">
        <v>15754.27</v>
      </c>
      <c r="J59" s="58">
        <v>0</v>
      </c>
      <c r="K59" s="58">
        <v>0</v>
      </c>
      <c r="L59" s="109">
        <v>0</v>
      </c>
      <c r="M59" s="110"/>
      <c r="N59" s="57">
        <v>0</v>
      </c>
      <c r="O59" s="58">
        <v>0</v>
      </c>
      <c r="P59" s="58">
        <v>0</v>
      </c>
      <c r="Q59" s="58">
        <v>0</v>
      </c>
      <c r="R59" s="55">
        <v>0</v>
      </c>
      <c r="S59" s="10"/>
    </row>
    <row r="60" spans="1:19">
      <c r="A60" s="3">
        <f t="shared" si="0"/>
        <v>37</v>
      </c>
      <c r="B60" s="63">
        <v>80101</v>
      </c>
      <c r="C60" s="64">
        <v>731</v>
      </c>
      <c r="D60" s="64" t="s">
        <v>41</v>
      </c>
      <c r="E60" s="61">
        <v>2200</v>
      </c>
      <c r="F60" s="22" t="s">
        <v>45</v>
      </c>
      <c r="G60" s="109">
        <v>16825.05</v>
      </c>
      <c r="H60" s="110"/>
      <c r="I60" s="58">
        <v>15754.27</v>
      </c>
      <c r="J60" s="58">
        <v>0</v>
      </c>
      <c r="K60" s="58">
        <v>0</v>
      </c>
      <c r="L60" s="109">
        <v>0</v>
      </c>
      <c r="M60" s="110"/>
      <c r="N60" s="57">
        <v>0</v>
      </c>
      <c r="O60" s="58">
        <v>0</v>
      </c>
      <c r="P60" s="58">
        <v>0</v>
      </c>
      <c r="Q60" s="58">
        <v>0</v>
      </c>
      <c r="R60" s="55">
        <v>0</v>
      </c>
      <c r="S60" s="10"/>
    </row>
    <row r="61" spans="1:19">
      <c r="A61" s="3">
        <f t="shared" si="0"/>
        <v>38</v>
      </c>
      <c r="B61" s="63">
        <v>80101</v>
      </c>
      <c r="C61" s="64">
        <v>731</v>
      </c>
      <c r="D61" s="64" t="s">
        <v>41</v>
      </c>
      <c r="E61" s="61">
        <v>2210</v>
      </c>
      <c r="F61" s="22" t="s">
        <v>46</v>
      </c>
      <c r="G61" s="109">
        <v>16825.05</v>
      </c>
      <c r="H61" s="110"/>
      <c r="I61" s="58">
        <v>14014.27</v>
      </c>
      <c r="J61" s="58">
        <v>0</v>
      </c>
      <c r="K61" s="58">
        <v>0</v>
      </c>
      <c r="L61" s="109">
        <v>0</v>
      </c>
      <c r="M61" s="110"/>
      <c r="N61" s="57">
        <v>0</v>
      </c>
      <c r="O61" s="58">
        <v>0</v>
      </c>
      <c r="P61" s="58">
        <v>0</v>
      </c>
      <c r="Q61" s="58">
        <v>0</v>
      </c>
      <c r="R61" s="55">
        <v>0</v>
      </c>
      <c r="S61" s="10"/>
    </row>
    <row r="62" spans="1:19">
      <c r="A62" s="3">
        <f t="shared" si="0"/>
        <v>39</v>
      </c>
      <c r="B62" s="63">
        <v>80101</v>
      </c>
      <c r="C62" s="64">
        <v>731</v>
      </c>
      <c r="D62" s="64" t="s">
        <v>41</v>
      </c>
      <c r="E62" s="61">
        <v>2250</v>
      </c>
      <c r="F62" s="22" t="s">
        <v>47</v>
      </c>
      <c r="G62" s="109">
        <v>0</v>
      </c>
      <c r="H62" s="110"/>
      <c r="I62" s="58">
        <v>1740</v>
      </c>
      <c r="J62" s="58">
        <v>0</v>
      </c>
      <c r="K62" s="58">
        <v>0</v>
      </c>
      <c r="L62" s="109">
        <v>0</v>
      </c>
      <c r="M62" s="110"/>
      <c r="N62" s="57">
        <v>0</v>
      </c>
      <c r="O62" s="58">
        <v>0</v>
      </c>
      <c r="P62" s="58">
        <v>0</v>
      </c>
      <c r="Q62" s="58">
        <v>0</v>
      </c>
      <c r="R62" s="55">
        <v>0</v>
      </c>
      <c r="S62" s="10"/>
    </row>
    <row r="63" spans="1:19">
      <c r="A63" s="3">
        <f t="shared" si="0"/>
        <v>40</v>
      </c>
      <c r="B63" s="63">
        <v>80203</v>
      </c>
      <c r="C63" s="64">
        <v>733</v>
      </c>
      <c r="D63" s="64" t="s">
        <v>41</v>
      </c>
      <c r="E63" s="61">
        <v>9102</v>
      </c>
      <c r="F63" s="22" t="s">
        <v>43</v>
      </c>
      <c r="G63" s="109">
        <v>18792.32</v>
      </c>
      <c r="H63" s="110"/>
      <c r="I63" s="58">
        <v>12054.85</v>
      </c>
      <c r="J63" s="58">
        <v>0</v>
      </c>
      <c r="K63" s="58">
        <v>0</v>
      </c>
      <c r="L63" s="109">
        <v>0</v>
      </c>
      <c r="M63" s="110"/>
      <c r="N63" s="57">
        <v>0</v>
      </c>
      <c r="O63" s="58">
        <v>0</v>
      </c>
      <c r="P63" s="58">
        <v>0</v>
      </c>
      <c r="Q63" s="58">
        <v>0</v>
      </c>
      <c r="R63" s="55">
        <v>0</v>
      </c>
      <c r="S63" s="10"/>
    </row>
    <row r="64" spans="1:19">
      <c r="A64" s="3">
        <f t="shared" si="0"/>
        <v>41</v>
      </c>
      <c r="B64" s="63">
        <v>80203</v>
      </c>
      <c r="C64" s="64">
        <v>733</v>
      </c>
      <c r="D64" s="64" t="s">
        <v>41</v>
      </c>
      <c r="E64" s="61">
        <v>2000</v>
      </c>
      <c r="F64" s="22" t="s">
        <v>44</v>
      </c>
      <c r="G64" s="109">
        <v>18792.32</v>
      </c>
      <c r="H64" s="110"/>
      <c r="I64" s="58">
        <v>12054.85</v>
      </c>
      <c r="J64" s="58">
        <v>0</v>
      </c>
      <c r="K64" s="58">
        <v>0</v>
      </c>
      <c r="L64" s="109">
        <v>0</v>
      </c>
      <c r="M64" s="110"/>
      <c r="N64" s="57">
        <v>0</v>
      </c>
      <c r="O64" s="58">
        <v>0</v>
      </c>
      <c r="P64" s="58">
        <v>0</v>
      </c>
      <c r="Q64" s="58">
        <v>0</v>
      </c>
      <c r="R64" s="55">
        <v>0</v>
      </c>
      <c r="S64" s="10"/>
    </row>
    <row r="65" spans="1:19">
      <c r="A65" s="3">
        <f t="shared" si="0"/>
        <v>42</v>
      </c>
      <c r="B65" s="63">
        <v>80203</v>
      </c>
      <c r="C65" s="64">
        <v>733</v>
      </c>
      <c r="D65" s="64" t="s">
        <v>41</v>
      </c>
      <c r="E65" s="61">
        <v>2200</v>
      </c>
      <c r="F65" s="22" t="s">
        <v>45</v>
      </c>
      <c r="G65" s="109">
        <v>18792.32</v>
      </c>
      <c r="H65" s="110"/>
      <c r="I65" s="58">
        <v>12054.85</v>
      </c>
      <c r="J65" s="58">
        <v>0</v>
      </c>
      <c r="K65" s="58">
        <v>0</v>
      </c>
      <c r="L65" s="109">
        <v>0</v>
      </c>
      <c r="M65" s="110"/>
      <c r="N65" s="57">
        <v>0</v>
      </c>
      <c r="O65" s="58">
        <v>0</v>
      </c>
      <c r="P65" s="58">
        <v>0</v>
      </c>
      <c r="Q65" s="58">
        <v>0</v>
      </c>
      <c r="R65" s="55">
        <v>0</v>
      </c>
      <c r="S65" s="10"/>
    </row>
    <row r="66" spans="1:19">
      <c r="A66" s="3">
        <f t="shared" si="0"/>
        <v>43</v>
      </c>
      <c r="B66" s="63">
        <v>80203</v>
      </c>
      <c r="C66" s="64">
        <v>733</v>
      </c>
      <c r="D66" s="64" t="s">
        <v>41</v>
      </c>
      <c r="E66" s="61">
        <v>2210</v>
      </c>
      <c r="F66" s="22" t="s">
        <v>46</v>
      </c>
      <c r="G66" s="109">
        <v>18792.32</v>
      </c>
      <c r="H66" s="110"/>
      <c r="I66" s="58">
        <v>12054.85</v>
      </c>
      <c r="J66" s="58">
        <v>0</v>
      </c>
      <c r="K66" s="58">
        <v>0</v>
      </c>
      <c r="L66" s="109">
        <v>0</v>
      </c>
      <c r="M66" s="110"/>
      <c r="N66" s="57">
        <v>0</v>
      </c>
      <c r="O66" s="58">
        <v>0</v>
      </c>
      <c r="P66" s="58">
        <v>0</v>
      </c>
      <c r="Q66" s="58">
        <v>0</v>
      </c>
      <c r="R66" s="55">
        <v>0</v>
      </c>
      <c r="S66" s="10"/>
    </row>
    <row r="67" spans="1:19">
      <c r="A67" s="3">
        <f t="shared" si="0"/>
        <v>44</v>
      </c>
      <c r="B67" s="63">
        <v>80300</v>
      </c>
      <c r="C67" s="64">
        <v>721</v>
      </c>
      <c r="D67" s="64" t="s">
        <v>41</v>
      </c>
      <c r="E67" s="61">
        <v>9102</v>
      </c>
      <c r="F67" s="22" t="s">
        <v>43</v>
      </c>
      <c r="G67" s="109">
        <v>6058.89</v>
      </c>
      <c r="H67" s="110"/>
      <c r="I67" s="58">
        <v>5704.65</v>
      </c>
      <c r="J67" s="58">
        <v>0</v>
      </c>
      <c r="K67" s="58">
        <v>0</v>
      </c>
      <c r="L67" s="109">
        <v>0</v>
      </c>
      <c r="M67" s="110"/>
      <c r="N67" s="57">
        <v>0</v>
      </c>
      <c r="O67" s="58">
        <v>0</v>
      </c>
      <c r="P67" s="58">
        <v>0</v>
      </c>
      <c r="Q67" s="58">
        <v>0</v>
      </c>
      <c r="R67" s="55">
        <v>0</v>
      </c>
      <c r="S67" s="10"/>
    </row>
    <row r="68" spans="1:19">
      <c r="A68" s="3">
        <f t="shared" si="0"/>
        <v>45</v>
      </c>
      <c r="B68" s="63">
        <v>80300</v>
      </c>
      <c r="C68" s="64">
        <v>721</v>
      </c>
      <c r="D68" s="64" t="s">
        <v>41</v>
      </c>
      <c r="E68" s="61">
        <v>2000</v>
      </c>
      <c r="F68" s="22" t="s">
        <v>44</v>
      </c>
      <c r="G68" s="109">
        <v>6058.89</v>
      </c>
      <c r="H68" s="110"/>
      <c r="I68" s="58">
        <v>5704.65</v>
      </c>
      <c r="J68" s="58">
        <v>0</v>
      </c>
      <c r="K68" s="58">
        <v>0</v>
      </c>
      <c r="L68" s="109">
        <v>0</v>
      </c>
      <c r="M68" s="110"/>
      <c r="N68" s="57">
        <v>0</v>
      </c>
      <c r="O68" s="58">
        <v>0</v>
      </c>
      <c r="P68" s="58">
        <v>0</v>
      </c>
      <c r="Q68" s="58">
        <v>0</v>
      </c>
      <c r="R68" s="55">
        <v>0</v>
      </c>
      <c r="S68" s="10"/>
    </row>
    <row r="69" spans="1:19">
      <c r="A69" s="3">
        <f t="shared" si="0"/>
        <v>46</v>
      </c>
      <c r="B69" s="63">
        <v>80300</v>
      </c>
      <c r="C69" s="64">
        <v>721</v>
      </c>
      <c r="D69" s="64" t="s">
        <v>41</v>
      </c>
      <c r="E69" s="61">
        <v>2200</v>
      </c>
      <c r="F69" s="22" t="s">
        <v>45</v>
      </c>
      <c r="G69" s="109">
        <v>6058.89</v>
      </c>
      <c r="H69" s="110"/>
      <c r="I69" s="58">
        <v>5704.65</v>
      </c>
      <c r="J69" s="58">
        <v>0</v>
      </c>
      <c r="K69" s="58">
        <v>0</v>
      </c>
      <c r="L69" s="109">
        <v>0</v>
      </c>
      <c r="M69" s="110"/>
      <c r="N69" s="57">
        <v>0</v>
      </c>
      <c r="O69" s="58">
        <v>0</v>
      </c>
      <c r="P69" s="58">
        <v>0</v>
      </c>
      <c r="Q69" s="58">
        <v>0</v>
      </c>
      <c r="R69" s="55">
        <v>0</v>
      </c>
      <c r="S69" s="10"/>
    </row>
    <row r="70" spans="1:19">
      <c r="A70" s="3">
        <f t="shared" si="0"/>
        <v>47</v>
      </c>
      <c r="B70" s="63">
        <v>80300</v>
      </c>
      <c r="C70" s="64">
        <v>721</v>
      </c>
      <c r="D70" s="64" t="s">
        <v>41</v>
      </c>
      <c r="E70" s="61">
        <v>2210</v>
      </c>
      <c r="F70" s="22" t="s">
        <v>46</v>
      </c>
      <c r="G70" s="109">
        <v>6058.89</v>
      </c>
      <c r="H70" s="110"/>
      <c r="I70" s="58">
        <v>5704.65</v>
      </c>
      <c r="J70" s="58">
        <v>0</v>
      </c>
      <c r="K70" s="58">
        <v>0</v>
      </c>
      <c r="L70" s="109">
        <v>0</v>
      </c>
      <c r="M70" s="110"/>
      <c r="N70" s="57">
        <v>0</v>
      </c>
      <c r="O70" s="58">
        <v>0</v>
      </c>
      <c r="P70" s="58">
        <v>0</v>
      </c>
      <c r="Q70" s="58">
        <v>0</v>
      </c>
      <c r="R70" s="55">
        <v>0</v>
      </c>
      <c r="S70" s="10"/>
    </row>
    <row r="71" spans="1:19">
      <c r="A71" s="3">
        <f t="shared" si="0"/>
        <v>48</v>
      </c>
      <c r="B71" s="63">
        <v>80800</v>
      </c>
      <c r="C71" s="64">
        <v>726</v>
      </c>
      <c r="D71" s="64" t="s">
        <v>41</v>
      </c>
      <c r="E71" s="61">
        <v>9101</v>
      </c>
      <c r="F71" s="22" t="s">
        <v>42</v>
      </c>
      <c r="G71" s="109">
        <v>0</v>
      </c>
      <c r="H71" s="110"/>
      <c r="I71" s="58">
        <v>3895.75</v>
      </c>
      <c r="J71" s="58">
        <v>0</v>
      </c>
      <c r="K71" s="58">
        <v>0</v>
      </c>
      <c r="L71" s="109">
        <v>0</v>
      </c>
      <c r="M71" s="110"/>
      <c r="N71" s="57">
        <v>0</v>
      </c>
      <c r="O71" s="58">
        <v>0</v>
      </c>
      <c r="P71" s="58">
        <v>0</v>
      </c>
      <c r="Q71" s="58">
        <v>0</v>
      </c>
      <c r="R71" s="55">
        <v>0</v>
      </c>
      <c r="S71" s="10"/>
    </row>
    <row r="72" spans="1:19">
      <c r="A72" s="3">
        <f t="shared" si="0"/>
        <v>49</v>
      </c>
      <c r="B72" s="63">
        <v>80800</v>
      </c>
      <c r="C72" s="64">
        <v>726</v>
      </c>
      <c r="D72" s="64" t="s">
        <v>41</v>
      </c>
      <c r="E72" s="61">
        <v>9102</v>
      </c>
      <c r="F72" s="22" t="s">
        <v>43</v>
      </c>
      <c r="G72" s="109">
        <v>14473.08</v>
      </c>
      <c r="H72" s="110"/>
      <c r="I72" s="58">
        <v>8753.01</v>
      </c>
      <c r="J72" s="58">
        <v>0</v>
      </c>
      <c r="K72" s="58">
        <v>0</v>
      </c>
      <c r="L72" s="109">
        <v>0</v>
      </c>
      <c r="M72" s="110"/>
      <c r="N72" s="57">
        <v>0</v>
      </c>
      <c r="O72" s="58">
        <v>0</v>
      </c>
      <c r="P72" s="58">
        <v>0</v>
      </c>
      <c r="Q72" s="58">
        <v>0</v>
      </c>
      <c r="R72" s="55">
        <v>0</v>
      </c>
      <c r="S72" s="10"/>
    </row>
    <row r="73" spans="1:19">
      <c r="A73" s="3">
        <f t="shared" si="0"/>
        <v>50</v>
      </c>
      <c r="B73" s="63">
        <v>80800</v>
      </c>
      <c r="C73" s="64">
        <v>726</v>
      </c>
      <c r="D73" s="64" t="s">
        <v>41</v>
      </c>
      <c r="E73" s="61">
        <v>2000</v>
      </c>
      <c r="F73" s="22" t="s">
        <v>44</v>
      </c>
      <c r="G73" s="109">
        <v>14473.08</v>
      </c>
      <c r="H73" s="110"/>
      <c r="I73" s="58">
        <v>8753.01</v>
      </c>
      <c r="J73" s="58">
        <v>0</v>
      </c>
      <c r="K73" s="58">
        <v>0</v>
      </c>
      <c r="L73" s="109">
        <v>0</v>
      </c>
      <c r="M73" s="110"/>
      <c r="N73" s="57">
        <v>0</v>
      </c>
      <c r="O73" s="58">
        <v>0</v>
      </c>
      <c r="P73" s="58">
        <v>0</v>
      </c>
      <c r="Q73" s="58">
        <v>0</v>
      </c>
      <c r="R73" s="55">
        <v>0</v>
      </c>
      <c r="S73" s="10"/>
    </row>
    <row r="74" spans="1:19">
      <c r="A74" s="3">
        <f t="shared" si="0"/>
        <v>51</v>
      </c>
      <c r="B74" s="63">
        <v>80800</v>
      </c>
      <c r="C74" s="64">
        <v>726</v>
      </c>
      <c r="D74" s="64" t="s">
        <v>41</v>
      </c>
      <c r="E74" s="61">
        <v>2200</v>
      </c>
      <c r="F74" s="22" t="s">
        <v>45</v>
      </c>
      <c r="G74" s="109">
        <v>14473.08</v>
      </c>
      <c r="H74" s="110"/>
      <c r="I74" s="58">
        <v>8753.01</v>
      </c>
      <c r="J74" s="58">
        <v>0</v>
      </c>
      <c r="K74" s="58">
        <v>0</v>
      </c>
      <c r="L74" s="109">
        <v>0</v>
      </c>
      <c r="M74" s="110"/>
      <c r="N74" s="57">
        <v>0</v>
      </c>
      <c r="O74" s="58">
        <v>0</v>
      </c>
      <c r="P74" s="58">
        <v>0</v>
      </c>
      <c r="Q74" s="58">
        <v>0</v>
      </c>
      <c r="R74" s="55">
        <v>0</v>
      </c>
      <c r="S74" s="10"/>
    </row>
    <row r="75" spans="1:19">
      <c r="A75" s="3">
        <f t="shared" si="0"/>
        <v>52</v>
      </c>
      <c r="B75" s="63">
        <v>80800</v>
      </c>
      <c r="C75" s="64">
        <v>726</v>
      </c>
      <c r="D75" s="64" t="s">
        <v>41</v>
      </c>
      <c r="E75" s="61">
        <v>2210</v>
      </c>
      <c r="F75" s="22" t="s">
        <v>46</v>
      </c>
      <c r="G75" s="109">
        <v>0</v>
      </c>
      <c r="H75" s="110"/>
      <c r="I75" s="58">
        <v>8753.01</v>
      </c>
      <c r="J75" s="58">
        <v>0</v>
      </c>
      <c r="K75" s="58">
        <v>0</v>
      </c>
      <c r="L75" s="109">
        <v>0</v>
      </c>
      <c r="M75" s="110"/>
      <c r="N75" s="57">
        <v>0</v>
      </c>
      <c r="O75" s="58">
        <v>0</v>
      </c>
      <c r="P75" s="58">
        <v>0</v>
      </c>
      <c r="Q75" s="58">
        <v>0</v>
      </c>
      <c r="R75" s="55">
        <v>0</v>
      </c>
      <c r="S75" s="10"/>
    </row>
    <row r="76" spans="1:19" ht="25.5">
      <c r="A76" s="3">
        <f t="shared" si="0"/>
        <v>53</v>
      </c>
      <c r="B76" s="63">
        <v>80800</v>
      </c>
      <c r="C76" s="64">
        <v>726</v>
      </c>
      <c r="D76" s="64" t="s">
        <v>41</v>
      </c>
      <c r="E76" s="61">
        <v>2280</v>
      </c>
      <c r="F76" s="22" t="s">
        <v>48</v>
      </c>
      <c r="G76" s="109">
        <v>14473.08</v>
      </c>
      <c r="H76" s="110"/>
      <c r="I76" s="58">
        <v>0</v>
      </c>
      <c r="J76" s="58">
        <v>0</v>
      </c>
      <c r="K76" s="58">
        <v>0</v>
      </c>
      <c r="L76" s="109">
        <v>0</v>
      </c>
      <c r="M76" s="110"/>
      <c r="N76" s="57">
        <v>0</v>
      </c>
      <c r="O76" s="58">
        <v>0</v>
      </c>
      <c r="P76" s="58">
        <v>0</v>
      </c>
      <c r="Q76" s="58">
        <v>0</v>
      </c>
      <c r="R76" s="55">
        <v>0</v>
      </c>
      <c r="S76" s="10"/>
    </row>
    <row r="77" spans="1:19" ht="25.5">
      <c r="A77" s="3">
        <f t="shared" si="0"/>
        <v>54</v>
      </c>
      <c r="B77" s="63">
        <v>80800</v>
      </c>
      <c r="C77" s="64">
        <v>726</v>
      </c>
      <c r="D77" s="64" t="s">
        <v>41</v>
      </c>
      <c r="E77" s="61">
        <v>2282</v>
      </c>
      <c r="F77" s="22" t="s">
        <v>49</v>
      </c>
      <c r="G77" s="109">
        <v>14473.08</v>
      </c>
      <c r="H77" s="110"/>
      <c r="I77" s="58">
        <v>0</v>
      </c>
      <c r="J77" s="58">
        <v>0</v>
      </c>
      <c r="K77" s="58">
        <v>0</v>
      </c>
      <c r="L77" s="109">
        <v>0</v>
      </c>
      <c r="M77" s="110"/>
      <c r="N77" s="57">
        <v>0</v>
      </c>
      <c r="O77" s="58">
        <v>0</v>
      </c>
      <c r="P77" s="58">
        <v>0</v>
      </c>
      <c r="Q77" s="58">
        <v>0</v>
      </c>
      <c r="R77" s="55">
        <v>0</v>
      </c>
      <c r="S77" s="10"/>
    </row>
    <row r="78" spans="1:19">
      <c r="A78" s="3">
        <f t="shared" si="0"/>
        <v>55</v>
      </c>
      <c r="B78" s="63">
        <v>90000</v>
      </c>
      <c r="C78" s="64"/>
      <c r="D78" s="64" t="s">
        <v>41</v>
      </c>
      <c r="E78" s="61">
        <v>9102</v>
      </c>
      <c r="F78" s="22" t="s">
        <v>43</v>
      </c>
      <c r="G78" s="109">
        <v>591.12</v>
      </c>
      <c r="H78" s="110"/>
      <c r="I78" s="58">
        <v>381.54</v>
      </c>
      <c r="J78" s="58">
        <v>0</v>
      </c>
      <c r="K78" s="58">
        <v>0</v>
      </c>
      <c r="L78" s="109">
        <v>77859.67</v>
      </c>
      <c r="M78" s="110"/>
      <c r="N78" s="57">
        <v>77859.67</v>
      </c>
      <c r="O78" s="58">
        <v>77859.67</v>
      </c>
      <c r="P78" s="58">
        <v>0</v>
      </c>
      <c r="Q78" s="58">
        <v>0</v>
      </c>
      <c r="R78" s="55">
        <v>0</v>
      </c>
      <c r="S78" s="10"/>
    </row>
    <row r="79" spans="1:19">
      <c r="A79" s="3">
        <f t="shared" si="0"/>
        <v>56</v>
      </c>
      <c r="B79" s="63">
        <v>90000</v>
      </c>
      <c r="C79" s="64"/>
      <c r="D79" s="64" t="s">
        <v>41</v>
      </c>
      <c r="E79" s="61">
        <v>2000</v>
      </c>
      <c r="F79" s="22" t="s">
        <v>44</v>
      </c>
      <c r="G79" s="109">
        <v>591.12</v>
      </c>
      <c r="H79" s="110"/>
      <c r="I79" s="58">
        <v>381.54</v>
      </c>
      <c r="J79" s="58">
        <v>0</v>
      </c>
      <c r="K79" s="58">
        <v>0</v>
      </c>
      <c r="L79" s="109">
        <v>0</v>
      </c>
      <c r="M79" s="110"/>
      <c r="N79" s="57">
        <v>0</v>
      </c>
      <c r="O79" s="58">
        <v>0</v>
      </c>
      <c r="P79" s="58">
        <v>0</v>
      </c>
      <c r="Q79" s="58">
        <v>0</v>
      </c>
      <c r="R79" s="55">
        <v>0</v>
      </c>
      <c r="S79" s="10"/>
    </row>
    <row r="80" spans="1:19">
      <c r="A80" s="3">
        <f t="shared" si="0"/>
        <v>57</v>
      </c>
      <c r="B80" s="63">
        <v>90000</v>
      </c>
      <c r="C80" s="64"/>
      <c r="D80" s="64" t="s">
        <v>41</v>
      </c>
      <c r="E80" s="61">
        <v>2200</v>
      </c>
      <c r="F80" s="22" t="s">
        <v>45</v>
      </c>
      <c r="G80" s="109">
        <v>591.12</v>
      </c>
      <c r="H80" s="110"/>
      <c r="I80" s="58">
        <v>381.54</v>
      </c>
      <c r="J80" s="58">
        <v>0</v>
      </c>
      <c r="K80" s="58">
        <v>0</v>
      </c>
      <c r="L80" s="109">
        <v>0</v>
      </c>
      <c r="M80" s="110"/>
      <c r="N80" s="57">
        <v>0</v>
      </c>
      <c r="O80" s="58">
        <v>0</v>
      </c>
      <c r="P80" s="58">
        <v>0</v>
      </c>
      <c r="Q80" s="58">
        <v>0</v>
      </c>
      <c r="R80" s="55">
        <v>0</v>
      </c>
      <c r="S80" s="10"/>
    </row>
    <row r="81" spans="1:19">
      <c r="A81" s="3">
        <f t="shared" si="0"/>
        <v>58</v>
      </c>
      <c r="B81" s="63">
        <v>90000</v>
      </c>
      <c r="C81" s="64"/>
      <c r="D81" s="64" t="s">
        <v>41</v>
      </c>
      <c r="E81" s="61">
        <v>2210</v>
      </c>
      <c r="F81" s="22" t="s">
        <v>46</v>
      </c>
      <c r="G81" s="109">
        <v>591.12</v>
      </c>
      <c r="H81" s="110"/>
      <c r="I81" s="58">
        <v>381.54</v>
      </c>
      <c r="J81" s="58">
        <v>0</v>
      </c>
      <c r="K81" s="58">
        <v>0</v>
      </c>
      <c r="L81" s="109">
        <v>0</v>
      </c>
      <c r="M81" s="110"/>
      <c r="N81" s="57">
        <v>0</v>
      </c>
      <c r="O81" s="58">
        <v>0</v>
      </c>
      <c r="P81" s="58">
        <v>0</v>
      </c>
      <c r="Q81" s="58">
        <v>0</v>
      </c>
      <c r="R81" s="55">
        <v>0</v>
      </c>
      <c r="S81" s="10"/>
    </row>
    <row r="82" spans="1:19">
      <c r="A82" s="3">
        <f t="shared" si="0"/>
        <v>59</v>
      </c>
      <c r="B82" s="63">
        <v>90000</v>
      </c>
      <c r="C82" s="64"/>
      <c r="D82" s="64" t="s">
        <v>41</v>
      </c>
      <c r="E82" s="61">
        <v>3000</v>
      </c>
      <c r="F82" s="22" t="s">
        <v>50</v>
      </c>
      <c r="G82" s="109">
        <v>0</v>
      </c>
      <c r="H82" s="110"/>
      <c r="I82" s="58">
        <v>0</v>
      </c>
      <c r="J82" s="58">
        <v>0</v>
      </c>
      <c r="K82" s="58">
        <v>0</v>
      </c>
      <c r="L82" s="109">
        <v>77859.67</v>
      </c>
      <c r="M82" s="110"/>
      <c r="N82" s="57">
        <v>77859.67</v>
      </c>
      <c r="O82" s="58">
        <v>77859.67</v>
      </c>
      <c r="P82" s="58">
        <v>0</v>
      </c>
      <c r="Q82" s="58">
        <v>0</v>
      </c>
      <c r="R82" s="55">
        <v>0</v>
      </c>
      <c r="S82" s="10"/>
    </row>
    <row r="83" spans="1:19">
      <c r="A83" s="3">
        <f t="shared" si="0"/>
        <v>60</v>
      </c>
      <c r="B83" s="63">
        <v>90000</v>
      </c>
      <c r="C83" s="64"/>
      <c r="D83" s="64" t="s">
        <v>41</v>
      </c>
      <c r="E83" s="61">
        <v>3200</v>
      </c>
      <c r="F83" s="22" t="s">
        <v>51</v>
      </c>
      <c r="G83" s="109">
        <v>0</v>
      </c>
      <c r="H83" s="110"/>
      <c r="I83" s="58">
        <v>0</v>
      </c>
      <c r="J83" s="58">
        <v>0</v>
      </c>
      <c r="K83" s="58">
        <v>0</v>
      </c>
      <c r="L83" s="109">
        <v>77859.67</v>
      </c>
      <c r="M83" s="110"/>
      <c r="N83" s="57">
        <v>77859.67</v>
      </c>
      <c r="O83" s="58">
        <v>77859.67</v>
      </c>
      <c r="P83" s="58">
        <v>0</v>
      </c>
      <c r="Q83" s="58">
        <v>0</v>
      </c>
      <c r="R83" s="55">
        <v>0</v>
      </c>
      <c r="S83" s="10"/>
    </row>
    <row r="84" spans="1:19">
      <c r="A84" s="3">
        <f t="shared" si="0"/>
        <v>61</v>
      </c>
      <c r="B84" s="63">
        <v>90000</v>
      </c>
      <c r="C84" s="64"/>
      <c r="D84" s="64" t="s">
        <v>41</v>
      </c>
      <c r="E84" s="61">
        <v>3240</v>
      </c>
      <c r="F84" s="22" t="s">
        <v>52</v>
      </c>
      <c r="G84" s="109">
        <v>0</v>
      </c>
      <c r="H84" s="110"/>
      <c r="I84" s="58">
        <v>0</v>
      </c>
      <c r="J84" s="58">
        <v>0</v>
      </c>
      <c r="K84" s="58">
        <v>0</v>
      </c>
      <c r="L84" s="109">
        <v>77859.67</v>
      </c>
      <c r="M84" s="110"/>
      <c r="N84" s="57">
        <v>77859.67</v>
      </c>
      <c r="O84" s="58">
        <v>77859.67</v>
      </c>
      <c r="P84" s="58">
        <v>0</v>
      </c>
      <c r="Q84" s="58">
        <v>0</v>
      </c>
      <c r="R84" s="55">
        <v>0</v>
      </c>
      <c r="S84" s="10"/>
    </row>
    <row r="85" spans="1:19">
      <c r="A85" s="3">
        <f t="shared" si="0"/>
        <v>62</v>
      </c>
      <c r="B85" s="63">
        <v>90203</v>
      </c>
      <c r="C85" s="64">
        <v>1030</v>
      </c>
      <c r="D85" s="64" t="s">
        <v>41</v>
      </c>
      <c r="E85" s="61">
        <v>9102</v>
      </c>
      <c r="F85" s="22" t="s">
        <v>43</v>
      </c>
      <c r="G85" s="109">
        <v>0</v>
      </c>
      <c r="H85" s="110"/>
      <c r="I85" s="58">
        <v>0</v>
      </c>
      <c r="J85" s="58">
        <v>0</v>
      </c>
      <c r="K85" s="58">
        <v>0</v>
      </c>
      <c r="L85" s="109">
        <v>77859.67</v>
      </c>
      <c r="M85" s="110"/>
      <c r="N85" s="57">
        <v>77859.67</v>
      </c>
      <c r="O85" s="58">
        <v>77859.67</v>
      </c>
      <c r="P85" s="58">
        <v>0</v>
      </c>
      <c r="Q85" s="58">
        <v>0</v>
      </c>
      <c r="R85" s="55">
        <v>0</v>
      </c>
      <c r="S85" s="10"/>
    </row>
    <row r="86" spans="1:19">
      <c r="A86" s="3">
        <f t="shared" si="0"/>
        <v>63</v>
      </c>
      <c r="B86" s="63">
        <v>90203</v>
      </c>
      <c r="C86" s="64">
        <v>1030</v>
      </c>
      <c r="D86" s="64" t="s">
        <v>41</v>
      </c>
      <c r="E86" s="61">
        <v>3000</v>
      </c>
      <c r="F86" s="22" t="s">
        <v>50</v>
      </c>
      <c r="G86" s="109">
        <v>0</v>
      </c>
      <c r="H86" s="110"/>
      <c r="I86" s="58">
        <v>0</v>
      </c>
      <c r="J86" s="58">
        <v>0</v>
      </c>
      <c r="K86" s="58">
        <v>0</v>
      </c>
      <c r="L86" s="109">
        <v>77859.67</v>
      </c>
      <c r="M86" s="110"/>
      <c r="N86" s="57">
        <v>77859.67</v>
      </c>
      <c r="O86" s="58">
        <v>77859.67</v>
      </c>
      <c r="P86" s="58">
        <v>0</v>
      </c>
      <c r="Q86" s="58">
        <v>0</v>
      </c>
      <c r="R86" s="55">
        <v>0</v>
      </c>
      <c r="S86" s="10"/>
    </row>
    <row r="87" spans="1:19">
      <c r="A87" s="3">
        <f t="shared" si="0"/>
        <v>64</v>
      </c>
      <c r="B87" s="63">
        <v>90203</v>
      </c>
      <c r="C87" s="64">
        <v>1030</v>
      </c>
      <c r="D87" s="64" t="s">
        <v>41</v>
      </c>
      <c r="E87" s="61">
        <v>3200</v>
      </c>
      <c r="F87" s="22" t="s">
        <v>51</v>
      </c>
      <c r="G87" s="109">
        <v>0</v>
      </c>
      <c r="H87" s="110"/>
      <c r="I87" s="58">
        <v>0</v>
      </c>
      <c r="J87" s="58">
        <v>0</v>
      </c>
      <c r="K87" s="58">
        <v>0</v>
      </c>
      <c r="L87" s="109">
        <v>77859.67</v>
      </c>
      <c r="M87" s="110"/>
      <c r="N87" s="57">
        <v>77859.67</v>
      </c>
      <c r="O87" s="58">
        <v>77859.67</v>
      </c>
      <c r="P87" s="58">
        <v>0</v>
      </c>
      <c r="Q87" s="58">
        <v>0</v>
      </c>
      <c r="R87" s="55">
        <v>0</v>
      </c>
      <c r="S87" s="10"/>
    </row>
    <row r="88" spans="1:19">
      <c r="A88" s="3">
        <f t="shared" si="0"/>
        <v>65</v>
      </c>
      <c r="B88" s="63">
        <v>90203</v>
      </c>
      <c r="C88" s="64">
        <v>1030</v>
      </c>
      <c r="D88" s="64" t="s">
        <v>41</v>
      </c>
      <c r="E88" s="61">
        <v>3240</v>
      </c>
      <c r="F88" s="22" t="s">
        <v>52</v>
      </c>
      <c r="G88" s="109">
        <v>0</v>
      </c>
      <c r="H88" s="110"/>
      <c r="I88" s="58">
        <v>0</v>
      </c>
      <c r="J88" s="58">
        <v>0</v>
      </c>
      <c r="K88" s="58">
        <v>0</v>
      </c>
      <c r="L88" s="109">
        <v>77859.67</v>
      </c>
      <c r="M88" s="110"/>
      <c r="N88" s="57">
        <v>77859.67</v>
      </c>
      <c r="O88" s="58">
        <v>77859.67</v>
      </c>
      <c r="P88" s="58">
        <v>0</v>
      </c>
      <c r="Q88" s="58">
        <v>0</v>
      </c>
      <c r="R88" s="55">
        <v>0</v>
      </c>
      <c r="S88" s="10"/>
    </row>
    <row r="89" spans="1:19">
      <c r="A89" s="3">
        <f t="shared" ref="A89:A152" si="1">A88+1</f>
        <v>66</v>
      </c>
      <c r="B89" s="63">
        <v>91214</v>
      </c>
      <c r="C89" s="64">
        <v>1090</v>
      </c>
      <c r="D89" s="64" t="s">
        <v>41</v>
      </c>
      <c r="E89" s="61">
        <v>9102</v>
      </c>
      <c r="F89" s="22" t="s">
        <v>43</v>
      </c>
      <c r="G89" s="109">
        <v>591.12</v>
      </c>
      <c r="H89" s="110"/>
      <c r="I89" s="58">
        <v>381.54</v>
      </c>
      <c r="J89" s="58">
        <v>0</v>
      </c>
      <c r="K89" s="58">
        <v>0</v>
      </c>
      <c r="L89" s="109">
        <v>0</v>
      </c>
      <c r="M89" s="110"/>
      <c r="N89" s="57">
        <v>0</v>
      </c>
      <c r="O89" s="58">
        <v>0</v>
      </c>
      <c r="P89" s="58">
        <v>0</v>
      </c>
      <c r="Q89" s="58">
        <v>0</v>
      </c>
      <c r="R89" s="55">
        <v>0</v>
      </c>
      <c r="S89" s="10"/>
    </row>
    <row r="90" spans="1:19">
      <c r="A90" s="3">
        <f t="shared" si="1"/>
        <v>67</v>
      </c>
      <c r="B90" s="63">
        <v>91214</v>
      </c>
      <c r="C90" s="64">
        <v>1090</v>
      </c>
      <c r="D90" s="64" t="s">
        <v>41</v>
      </c>
      <c r="E90" s="61">
        <v>2000</v>
      </c>
      <c r="F90" s="22" t="s">
        <v>44</v>
      </c>
      <c r="G90" s="109">
        <v>591.12</v>
      </c>
      <c r="H90" s="110"/>
      <c r="I90" s="58">
        <v>381.54</v>
      </c>
      <c r="J90" s="58">
        <v>0</v>
      </c>
      <c r="K90" s="58">
        <v>0</v>
      </c>
      <c r="L90" s="109">
        <v>0</v>
      </c>
      <c r="M90" s="110"/>
      <c r="N90" s="57">
        <v>0</v>
      </c>
      <c r="O90" s="58">
        <v>0</v>
      </c>
      <c r="P90" s="58">
        <v>0</v>
      </c>
      <c r="Q90" s="58">
        <v>0</v>
      </c>
      <c r="R90" s="55">
        <v>0</v>
      </c>
      <c r="S90" s="10"/>
    </row>
    <row r="91" spans="1:19">
      <c r="A91" s="3">
        <f t="shared" si="1"/>
        <v>68</v>
      </c>
      <c r="B91" s="63">
        <v>91214</v>
      </c>
      <c r="C91" s="64">
        <v>1090</v>
      </c>
      <c r="D91" s="64" t="s">
        <v>41</v>
      </c>
      <c r="E91" s="61">
        <v>2200</v>
      </c>
      <c r="F91" s="22" t="s">
        <v>45</v>
      </c>
      <c r="G91" s="109">
        <v>591.12</v>
      </c>
      <c r="H91" s="110"/>
      <c r="I91" s="58">
        <v>381.54</v>
      </c>
      <c r="J91" s="58">
        <v>0</v>
      </c>
      <c r="K91" s="58">
        <v>0</v>
      </c>
      <c r="L91" s="109">
        <v>0</v>
      </c>
      <c r="M91" s="110"/>
      <c r="N91" s="57">
        <v>0</v>
      </c>
      <c r="O91" s="58">
        <v>0</v>
      </c>
      <c r="P91" s="58">
        <v>0</v>
      </c>
      <c r="Q91" s="58">
        <v>0</v>
      </c>
      <c r="R91" s="55">
        <v>0</v>
      </c>
      <c r="S91" s="10"/>
    </row>
    <row r="92" spans="1:19">
      <c r="A92" s="3">
        <f t="shared" si="1"/>
        <v>69</v>
      </c>
      <c r="B92" s="63">
        <v>91214</v>
      </c>
      <c r="C92" s="64">
        <v>1090</v>
      </c>
      <c r="D92" s="64" t="s">
        <v>41</v>
      </c>
      <c r="E92" s="61">
        <v>2210</v>
      </c>
      <c r="F92" s="22" t="s">
        <v>46</v>
      </c>
      <c r="G92" s="109">
        <v>591.12</v>
      </c>
      <c r="H92" s="110"/>
      <c r="I92" s="58">
        <v>381.54</v>
      </c>
      <c r="J92" s="58">
        <v>0</v>
      </c>
      <c r="K92" s="58">
        <v>0</v>
      </c>
      <c r="L92" s="109">
        <v>0</v>
      </c>
      <c r="M92" s="110"/>
      <c r="N92" s="57">
        <v>0</v>
      </c>
      <c r="O92" s="58">
        <v>0</v>
      </c>
      <c r="P92" s="58">
        <v>0</v>
      </c>
      <c r="Q92" s="58">
        <v>0</v>
      </c>
      <c r="R92" s="55">
        <v>0</v>
      </c>
      <c r="S92" s="10"/>
    </row>
    <row r="93" spans="1:19">
      <c r="A93" s="3">
        <f t="shared" si="1"/>
        <v>70</v>
      </c>
      <c r="B93" s="63">
        <v>100000</v>
      </c>
      <c r="C93" s="64"/>
      <c r="D93" s="64" t="s">
        <v>41</v>
      </c>
      <c r="E93" s="61">
        <v>9102</v>
      </c>
      <c r="F93" s="22" t="s">
        <v>43</v>
      </c>
      <c r="G93" s="109">
        <v>11046.02</v>
      </c>
      <c r="H93" s="110"/>
      <c r="I93" s="58">
        <v>166708.4</v>
      </c>
      <c r="J93" s="58">
        <v>0</v>
      </c>
      <c r="K93" s="58">
        <v>0</v>
      </c>
      <c r="L93" s="109">
        <v>0</v>
      </c>
      <c r="M93" s="110"/>
      <c r="N93" s="57">
        <v>0</v>
      </c>
      <c r="O93" s="58">
        <v>0</v>
      </c>
      <c r="P93" s="58">
        <v>0</v>
      </c>
      <c r="Q93" s="58">
        <v>0</v>
      </c>
      <c r="R93" s="55">
        <v>0</v>
      </c>
      <c r="S93" s="10"/>
    </row>
    <row r="94" spans="1:19">
      <c r="A94" s="3">
        <f t="shared" si="1"/>
        <v>71</v>
      </c>
      <c r="B94" s="63">
        <v>100000</v>
      </c>
      <c r="C94" s="64"/>
      <c r="D94" s="64" t="s">
        <v>41</v>
      </c>
      <c r="E94" s="61">
        <v>2000</v>
      </c>
      <c r="F94" s="22" t="s">
        <v>44</v>
      </c>
      <c r="G94" s="109">
        <v>11046.02</v>
      </c>
      <c r="H94" s="110"/>
      <c r="I94" s="58">
        <v>8284.51</v>
      </c>
      <c r="J94" s="58">
        <v>0</v>
      </c>
      <c r="K94" s="58">
        <v>0</v>
      </c>
      <c r="L94" s="109">
        <v>0</v>
      </c>
      <c r="M94" s="110"/>
      <c r="N94" s="57">
        <v>0</v>
      </c>
      <c r="O94" s="58">
        <v>0</v>
      </c>
      <c r="P94" s="58">
        <v>0</v>
      </c>
      <c r="Q94" s="58">
        <v>0</v>
      </c>
      <c r="R94" s="55">
        <v>0</v>
      </c>
      <c r="S94" s="10"/>
    </row>
    <row r="95" spans="1:19">
      <c r="A95" s="3">
        <f t="shared" si="1"/>
        <v>72</v>
      </c>
      <c r="B95" s="63">
        <v>100000</v>
      </c>
      <c r="C95" s="64"/>
      <c r="D95" s="64" t="s">
        <v>41</v>
      </c>
      <c r="E95" s="61">
        <v>2200</v>
      </c>
      <c r="F95" s="22" t="s">
        <v>45</v>
      </c>
      <c r="G95" s="109">
        <v>11046.02</v>
      </c>
      <c r="H95" s="110"/>
      <c r="I95" s="58">
        <v>8284.51</v>
      </c>
      <c r="J95" s="58">
        <v>0</v>
      </c>
      <c r="K95" s="58">
        <v>0</v>
      </c>
      <c r="L95" s="109">
        <v>0</v>
      </c>
      <c r="M95" s="110"/>
      <c r="N95" s="57">
        <v>0</v>
      </c>
      <c r="O95" s="58">
        <v>0</v>
      </c>
      <c r="P95" s="58">
        <v>0</v>
      </c>
      <c r="Q95" s="58">
        <v>0</v>
      </c>
      <c r="R95" s="55">
        <v>0</v>
      </c>
      <c r="S95" s="10"/>
    </row>
    <row r="96" spans="1:19">
      <c r="A96" s="3">
        <f t="shared" si="1"/>
        <v>73</v>
      </c>
      <c r="B96" s="63">
        <v>100000</v>
      </c>
      <c r="C96" s="64"/>
      <c r="D96" s="64" t="s">
        <v>41</v>
      </c>
      <c r="E96" s="61">
        <v>2210</v>
      </c>
      <c r="F96" s="22" t="s">
        <v>46</v>
      </c>
      <c r="G96" s="109">
        <v>11046.02</v>
      </c>
      <c r="H96" s="110"/>
      <c r="I96" s="58">
        <v>8284.51</v>
      </c>
      <c r="J96" s="58">
        <v>0</v>
      </c>
      <c r="K96" s="58">
        <v>0</v>
      </c>
      <c r="L96" s="109">
        <v>0</v>
      </c>
      <c r="M96" s="110"/>
      <c r="N96" s="57">
        <v>0</v>
      </c>
      <c r="O96" s="58">
        <v>0</v>
      </c>
      <c r="P96" s="58">
        <v>0</v>
      </c>
      <c r="Q96" s="58">
        <v>0</v>
      </c>
      <c r="R96" s="55">
        <v>0</v>
      </c>
      <c r="S96" s="10"/>
    </row>
    <row r="97" spans="1:19">
      <c r="A97" s="3">
        <f t="shared" si="1"/>
        <v>74</v>
      </c>
      <c r="B97" s="63">
        <v>100000</v>
      </c>
      <c r="C97" s="64"/>
      <c r="D97" s="64" t="s">
        <v>41</v>
      </c>
      <c r="E97" s="61">
        <v>3000</v>
      </c>
      <c r="F97" s="22" t="s">
        <v>50</v>
      </c>
      <c r="G97" s="109">
        <v>0</v>
      </c>
      <c r="H97" s="110"/>
      <c r="I97" s="58">
        <v>158423.89000000001</v>
      </c>
      <c r="J97" s="58">
        <v>0</v>
      </c>
      <c r="K97" s="58">
        <v>0</v>
      </c>
      <c r="L97" s="109">
        <v>0</v>
      </c>
      <c r="M97" s="110"/>
      <c r="N97" s="57">
        <v>0</v>
      </c>
      <c r="O97" s="58">
        <v>0</v>
      </c>
      <c r="P97" s="58">
        <v>0</v>
      </c>
      <c r="Q97" s="58">
        <v>0</v>
      </c>
      <c r="R97" s="55">
        <v>0</v>
      </c>
      <c r="S97" s="10"/>
    </row>
    <row r="98" spans="1:19">
      <c r="A98" s="3">
        <f t="shared" si="1"/>
        <v>75</v>
      </c>
      <c r="B98" s="63">
        <v>100000</v>
      </c>
      <c r="C98" s="64"/>
      <c r="D98" s="64" t="s">
        <v>41</v>
      </c>
      <c r="E98" s="61">
        <v>3100</v>
      </c>
      <c r="F98" s="22" t="s">
        <v>53</v>
      </c>
      <c r="G98" s="109">
        <v>0</v>
      </c>
      <c r="H98" s="110"/>
      <c r="I98" s="58">
        <v>158423.89000000001</v>
      </c>
      <c r="J98" s="58">
        <v>0</v>
      </c>
      <c r="K98" s="58">
        <v>0</v>
      </c>
      <c r="L98" s="109">
        <v>0</v>
      </c>
      <c r="M98" s="110"/>
      <c r="N98" s="57">
        <v>0</v>
      </c>
      <c r="O98" s="58">
        <v>0</v>
      </c>
      <c r="P98" s="58">
        <v>0</v>
      </c>
      <c r="Q98" s="58">
        <v>0</v>
      </c>
      <c r="R98" s="55">
        <v>0</v>
      </c>
      <c r="S98" s="10"/>
    </row>
    <row r="99" spans="1:19">
      <c r="A99" s="3">
        <f t="shared" si="1"/>
        <v>76</v>
      </c>
      <c r="B99" s="63">
        <v>100000</v>
      </c>
      <c r="C99" s="64"/>
      <c r="D99" s="64" t="s">
        <v>41</v>
      </c>
      <c r="E99" s="61">
        <v>3130</v>
      </c>
      <c r="F99" s="22" t="s">
        <v>54</v>
      </c>
      <c r="G99" s="109">
        <v>0</v>
      </c>
      <c r="H99" s="110"/>
      <c r="I99" s="58">
        <v>158423.89000000001</v>
      </c>
      <c r="J99" s="58">
        <v>0</v>
      </c>
      <c r="K99" s="58">
        <v>0</v>
      </c>
      <c r="L99" s="109">
        <v>0</v>
      </c>
      <c r="M99" s="110"/>
      <c r="N99" s="57">
        <v>0</v>
      </c>
      <c r="O99" s="58">
        <v>0</v>
      </c>
      <c r="P99" s="58">
        <v>0</v>
      </c>
      <c r="Q99" s="58">
        <v>0</v>
      </c>
      <c r="R99" s="55">
        <v>0</v>
      </c>
      <c r="S99" s="10"/>
    </row>
    <row r="100" spans="1:19">
      <c r="A100" s="3">
        <f t="shared" si="1"/>
        <v>77</v>
      </c>
      <c r="B100" s="63">
        <v>100000</v>
      </c>
      <c r="C100" s="64"/>
      <c r="D100" s="64" t="s">
        <v>41</v>
      </c>
      <c r="E100" s="61">
        <v>3131</v>
      </c>
      <c r="F100" s="22" t="s">
        <v>55</v>
      </c>
      <c r="G100" s="109">
        <v>0</v>
      </c>
      <c r="H100" s="110"/>
      <c r="I100" s="58">
        <v>158423.89000000001</v>
      </c>
      <c r="J100" s="58">
        <v>0</v>
      </c>
      <c r="K100" s="58">
        <v>0</v>
      </c>
      <c r="L100" s="109">
        <v>0</v>
      </c>
      <c r="M100" s="110"/>
      <c r="N100" s="57">
        <v>0</v>
      </c>
      <c r="O100" s="58">
        <v>0</v>
      </c>
      <c r="P100" s="58">
        <v>0</v>
      </c>
      <c r="Q100" s="58">
        <v>0</v>
      </c>
      <c r="R100" s="55">
        <v>0</v>
      </c>
      <c r="S100" s="10"/>
    </row>
    <row r="101" spans="1:19">
      <c r="A101" s="3">
        <f t="shared" si="1"/>
        <v>78</v>
      </c>
      <c r="B101" s="63">
        <v>100102</v>
      </c>
      <c r="C101" s="64">
        <v>610</v>
      </c>
      <c r="D101" s="64" t="s">
        <v>41</v>
      </c>
      <c r="E101" s="61">
        <v>9102</v>
      </c>
      <c r="F101" s="22" t="s">
        <v>43</v>
      </c>
      <c r="G101" s="109">
        <v>0</v>
      </c>
      <c r="H101" s="110"/>
      <c r="I101" s="58">
        <v>158423.89000000001</v>
      </c>
      <c r="J101" s="58">
        <v>0</v>
      </c>
      <c r="K101" s="58">
        <v>0</v>
      </c>
      <c r="L101" s="109">
        <v>0</v>
      </c>
      <c r="M101" s="110"/>
      <c r="N101" s="57">
        <v>0</v>
      </c>
      <c r="O101" s="58">
        <v>0</v>
      </c>
      <c r="P101" s="58">
        <v>0</v>
      </c>
      <c r="Q101" s="58">
        <v>0</v>
      </c>
      <c r="R101" s="55">
        <v>0</v>
      </c>
      <c r="S101" s="10"/>
    </row>
    <row r="102" spans="1:19">
      <c r="A102" s="3">
        <f t="shared" si="1"/>
        <v>79</v>
      </c>
      <c r="B102" s="63">
        <v>100102</v>
      </c>
      <c r="C102" s="64">
        <v>610</v>
      </c>
      <c r="D102" s="64" t="s">
        <v>41</v>
      </c>
      <c r="E102" s="61">
        <v>3000</v>
      </c>
      <c r="F102" s="22" t="s">
        <v>50</v>
      </c>
      <c r="G102" s="109">
        <v>0</v>
      </c>
      <c r="H102" s="110"/>
      <c r="I102" s="58">
        <v>158423.89000000001</v>
      </c>
      <c r="J102" s="58">
        <v>0</v>
      </c>
      <c r="K102" s="58">
        <v>0</v>
      </c>
      <c r="L102" s="109">
        <v>0</v>
      </c>
      <c r="M102" s="110"/>
      <c r="N102" s="57">
        <v>0</v>
      </c>
      <c r="O102" s="58">
        <v>0</v>
      </c>
      <c r="P102" s="58">
        <v>0</v>
      </c>
      <c r="Q102" s="58">
        <v>0</v>
      </c>
      <c r="R102" s="55">
        <v>0</v>
      </c>
      <c r="S102" s="10"/>
    </row>
    <row r="103" spans="1:19">
      <c r="A103" s="3">
        <f t="shared" si="1"/>
        <v>80</v>
      </c>
      <c r="B103" s="63">
        <v>100102</v>
      </c>
      <c r="C103" s="64">
        <v>610</v>
      </c>
      <c r="D103" s="64" t="s">
        <v>41</v>
      </c>
      <c r="E103" s="61">
        <v>3100</v>
      </c>
      <c r="F103" s="22" t="s">
        <v>53</v>
      </c>
      <c r="G103" s="109">
        <v>0</v>
      </c>
      <c r="H103" s="110"/>
      <c r="I103" s="58">
        <v>158423.89000000001</v>
      </c>
      <c r="J103" s="58">
        <v>0</v>
      </c>
      <c r="K103" s="58">
        <v>0</v>
      </c>
      <c r="L103" s="109">
        <v>0</v>
      </c>
      <c r="M103" s="110"/>
      <c r="N103" s="57">
        <v>0</v>
      </c>
      <c r="O103" s="58">
        <v>0</v>
      </c>
      <c r="P103" s="58">
        <v>0</v>
      </c>
      <c r="Q103" s="58">
        <v>0</v>
      </c>
      <c r="R103" s="55">
        <v>0</v>
      </c>
      <c r="S103" s="10"/>
    </row>
    <row r="104" spans="1:19">
      <c r="A104" s="3">
        <f t="shared" si="1"/>
        <v>81</v>
      </c>
      <c r="B104" s="63">
        <v>100102</v>
      </c>
      <c r="C104" s="64">
        <v>610</v>
      </c>
      <c r="D104" s="64" t="s">
        <v>41</v>
      </c>
      <c r="E104" s="61">
        <v>3130</v>
      </c>
      <c r="F104" s="22" t="s">
        <v>54</v>
      </c>
      <c r="G104" s="109">
        <v>0</v>
      </c>
      <c r="H104" s="110"/>
      <c r="I104" s="58">
        <v>158423.89000000001</v>
      </c>
      <c r="J104" s="58">
        <v>0</v>
      </c>
      <c r="K104" s="58">
        <v>0</v>
      </c>
      <c r="L104" s="109">
        <v>0</v>
      </c>
      <c r="M104" s="110"/>
      <c r="N104" s="57">
        <v>0</v>
      </c>
      <c r="O104" s="58">
        <v>0</v>
      </c>
      <c r="P104" s="58">
        <v>0</v>
      </c>
      <c r="Q104" s="58">
        <v>0</v>
      </c>
      <c r="R104" s="55">
        <v>0</v>
      </c>
      <c r="S104" s="10"/>
    </row>
    <row r="105" spans="1:19">
      <c r="A105" s="3">
        <f t="shared" si="1"/>
        <v>82</v>
      </c>
      <c r="B105" s="63">
        <v>100102</v>
      </c>
      <c r="C105" s="64">
        <v>610</v>
      </c>
      <c r="D105" s="64" t="s">
        <v>41</v>
      </c>
      <c r="E105" s="61">
        <v>3131</v>
      </c>
      <c r="F105" s="22" t="s">
        <v>55</v>
      </c>
      <c r="G105" s="109">
        <v>0</v>
      </c>
      <c r="H105" s="110"/>
      <c r="I105" s="58">
        <v>158423.89000000001</v>
      </c>
      <c r="J105" s="58">
        <v>0</v>
      </c>
      <c r="K105" s="58">
        <v>0</v>
      </c>
      <c r="L105" s="109">
        <v>0</v>
      </c>
      <c r="M105" s="110"/>
      <c r="N105" s="57">
        <v>0</v>
      </c>
      <c r="O105" s="58">
        <v>0</v>
      </c>
      <c r="P105" s="58">
        <v>0</v>
      </c>
      <c r="Q105" s="58">
        <v>0</v>
      </c>
      <c r="R105" s="55">
        <v>0</v>
      </c>
      <c r="S105" s="10"/>
    </row>
    <row r="106" spans="1:19">
      <c r="A106" s="3">
        <f t="shared" si="1"/>
        <v>83</v>
      </c>
      <c r="B106" s="63">
        <v>100105</v>
      </c>
      <c r="C106" s="64">
        <v>640</v>
      </c>
      <c r="D106" s="64" t="s">
        <v>41</v>
      </c>
      <c r="E106" s="61">
        <v>9102</v>
      </c>
      <c r="F106" s="22" t="s">
        <v>43</v>
      </c>
      <c r="G106" s="109">
        <v>11046.02</v>
      </c>
      <c r="H106" s="110"/>
      <c r="I106" s="58">
        <v>8284.51</v>
      </c>
      <c r="J106" s="58">
        <v>0</v>
      </c>
      <c r="K106" s="58">
        <v>0</v>
      </c>
      <c r="L106" s="109">
        <v>0</v>
      </c>
      <c r="M106" s="110"/>
      <c r="N106" s="57">
        <v>0</v>
      </c>
      <c r="O106" s="58">
        <v>0</v>
      </c>
      <c r="P106" s="58">
        <v>0</v>
      </c>
      <c r="Q106" s="58">
        <v>0</v>
      </c>
      <c r="R106" s="55">
        <v>0</v>
      </c>
      <c r="S106" s="10"/>
    </row>
    <row r="107" spans="1:19">
      <c r="A107" s="3">
        <f t="shared" si="1"/>
        <v>84</v>
      </c>
      <c r="B107" s="63">
        <v>100105</v>
      </c>
      <c r="C107" s="64">
        <v>640</v>
      </c>
      <c r="D107" s="64" t="s">
        <v>41</v>
      </c>
      <c r="E107" s="61">
        <v>2000</v>
      </c>
      <c r="F107" s="22" t="s">
        <v>44</v>
      </c>
      <c r="G107" s="109">
        <v>11046.02</v>
      </c>
      <c r="H107" s="110"/>
      <c r="I107" s="58">
        <v>8284.51</v>
      </c>
      <c r="J107" s="58">
        <v>0</v>
      </c>
      <c r="K107" s="58">
        <v>0</v>
      </c>
      <c r="L107" s="109">
        <v>0</v>
      </c>
      <c r="M107" s="110"/>
      <c r="N107" s="57">
        <v>0</v>
      </c>
      <c r="O107" s="58">
        <v>0</v>
      </c>
      <c r="P107" s="58">
        <v>0</v>
      </c>
      <c r="Q107" s="58">
        <v>0</v>
      </c>
      <c r="R107" s="55">
        <v>0</v>
      </c>
      <c r="S107" s="10"/>
    </row>
    <row r="108" spans="1:19">
      <c r="A108" s="3">
        <f t="shared" si="1"/>
        <v>85</v>
      </c>
      <c r="B108" s="63">
        <v>100105</v>
      </c>
      <c r="C108" s="64">
        <v>640</v>
      </c>
      <c r="D108" s="64" t="s">
        <v>41</v>
      </c>
      <c r="E108" s="61">
        <v>2200</v>
      </c>
      <c r="F108" s="22" t="s">
        <v>45</v>
      </c>
      <c r="G108" s="109">
        <v>11046.02</v>
      </c>
      <c r="H108" s="110"/>
      <c r="I108" s="58">
        <v>8284.51</v>
      </c>
      <c r="J108" s="58">
        <v>0</v>
      </c>
      <c r="K108" s="58">
        <v>0</v>
      </c>
      <c r="L108" s="109">
        <v>0</v>
      </c>
      <c r="M108" s="110"/>
      <c r="N108" s="57">
        <v>0</v>
      </c>
      <c r="O108" s="58">
        <v>0</v>
      </c>
      <c r="P108" s="58">
        <v>0</v>
      </c>
      <c r="Q108" s="58">
        <v>0</v>
      </c>
      <c r="R108" s="55">
        <v>0</v>
      </c>
      <c r="S108" s="10"/>
    </row>
    <row r="109" spans="1:19">
      <c r="A109" s="3">
        <f t="shared" si="1"/>
        <v>86</v>
      </c>
      <c r="B109" s="63">
        <v>100105</v>
      </c>
      <c r="C109" s="64">
        <v>640</v>
      </c>
      <c r="D109" s="64" t="s">
        <v>41</v>
      </c>
      <c r="E109" s="61">
        <v>2210</v>
      </c>
      <c r="F109" s="22" t="s">
        <v>46</v>
      </c>
      <c r="G109" s="109">
        <v>11046.02</v>
      </c>
      <c r="H109" s="110"/>
      <c r="I109" s="58">
        <v>8284.51</v>
      </c>
      <c r="J109" s="58">
        <v>0</v>
      </c>
      <c r="K109" s="58">
        <v>0</v>
      </c>
      <c r="L109" s="109">
        <v>0</v>
      </c>
      <c r="M109" s="110"/>
      <c r="N109" s="57">
        <v>0</v>
      </c>
      <c r="O109" s="58">
        <v>0</v>
      </c>
      <c r="P109" s="58">
        <v>0</v>
      </c>
      <c r="Q109" s="58">
        <v>0</v>
      </c>
      <c r="R109" s="55">
        <v>0</v>
      </c>
      <c r="S109" s="10"/>
    </row>
    <row r="110" spans="1:19">
      <c r="A110" s="3">
        <f t="shared" si="1"/>
        <v>87</v>
      </c>
      <c r="B110" s="63">
        <v>110000</v>
      </c>
      <c r="C110" s="64"/>
      <c r="D110" s="64" t="s">
        <v>41</v>
      </c>
      <c r="E110" s="61">
        <v>9101</v>
      </c>
      <c r="F110" s="22" t="s">
        <v>42</v>
      </c>
      <c r="G110" s="109">
        <v>12837.43</v>
      </c>
      <c r="H110" s="110"/>
      <c r="I110" s="58">
        <v>8079.08</v>
      </c>
      <c r="J110" s="58">
        <v>0</v>
      </c>
      <c r="K110" s="58">
        <v>9578.64</v>
      </c>
      <c r="L110" s="109">
        <v>19084.02</v>
      </c>
      <c r="M110" s="110"/>
      <c r="N110" s="57">
        <v>21936.98</v>
      </c>
      <c r="O110" s="58">
        <v>0</v>
      </c>
      <c r="P110" s="58">
        <v>0</v>
      </c>
      <c r="Q110" s="58">
        <v>0</v>
      </c>
      <c r="R110" s="55">
        <v>0</v>
      </c>
      <c r="S110" s="10"/>
    </row>
    <row r="111" spans="1:19">
      <c r="A111" s="3">
        <f t="shared" si="1"/>
        <v>88</v>
      </c>
      <c r="B111" s="63">
        <v>110000</v>
      </c>
      <c r="C111" s="64"/>
      <c r="D111" s="64" t="s">
        <v>41</v>
      </c>
      <c r="E111" s="61">
        <v>9102</v>
      </c>
      <c r="F111" s="22" t="s">
        <v>43</v>
      </c>
      <c r="G111" s="109">
        <v>63482.82</v>
      </c>
      <c r="H111" s="110"/>
      <c r="I111" s="58">
        <v>60939.77</v>
      </c>
      <c r="J111" s="58">
        <v>55870.05</v>
      </c>
      <c r="K111" s="58">
        <v>0</v>
      </c>
      <c r="L111" s="109">
        <v>350000</v>
      </c>
      <c r="M111" s="110"/>
      <c r="N111" s="57">
        <v>350000</v>
      </c>
      <c r="O111" s="58">
        <v>350000</v>
      </c>
      <c r="P111" s="58">
        <v>0</v>
      </c>
      <c r="Q111" s="58">
        <v>0</v>
      </c>
      <c r="R111" s="55">
        <v>0</v>
      </c>
      <c r="S111" s="10"/>
    </row>
    <row r="112" spans="1:19">
      <c r="A112" s="3">
        <f t="shared" si="1"/>
        <v>89</v>
      </c>
      <c r="B112" s="63">
        <v>110000</v>
      </c>
      <c r="C112" s="64"/>
      <c r="D112" s="64" t="s">
        <v>41</v>
      </c>
      <c r="E112" s="61">
        <v>2000</v>
      </c>
      <c r="F112" s="22" t="s">
        <v>44</v>
      </c>
      <c r="G112" s="109">
        <v>7612.77</v>
      </c>
      <c r="H112" s="110"/>
      <c r="I112" s="58">
        <v>5069.72</v>
      </c>
      <c r="J112" s="58">
        <v>0</v>
      </c>
      <c r="K112" s="58">
        <v>0</v>
      </c>
      <c r="L112" s="109">
        <v>0</v>
      </c>
      <c r="M112" s="110"/>
      <c r="N112" s="57">
        <v>0</v>
      </c>
      <c r="O112" s="58">
        <v>0</v>
      </c>
      <c r="P112" s="58">
        <v>0</v>
      </c>
      <c r="Q112" s="58">
        <v>0</v>
      </c>
      <c r="R112" s="55">
        <v>0</v>
      </c>
      <c r="S112" s="10"/>
    </row>
    <row r="113" spans="1:19">
      <c r="A113" s="3">
        <f t="shared" si="1"/>
        <v>90</v>
      </c>
      <c r="B113" s="63">
        <v>110000</v>
      </c>
      <c r="C113" s="64"/>
      <c r="D113" s="64" t="s">
        <v>41</v>
      </c>
      <c r="E113" s="61">
        <v>2200</v>
      </c>
      <c r="F113" s="22" t="s">
        <v>45</v>
      </c>
      <c r="G113" s="109">
        <v>7612.77</v>
      </c>
      <c r="H113" s="110"/>
      <c r="I113" s="58">
        <v>5069.72</v>
      </c>
      <c r="J113" s="58">
        <v>0</v>
      </c>
      <c r="K113" s="58">
        <v>0</v>
      </c>
      <c r="L113" s="109">
        <v>0</v>
      </c>
      <c r="M113" s="110"/>
      <c r="N113" s="57">
        <v>0</v>
      </c>
      <c r="O113" s="58">
        <v>0</v>
      </c>
      <c r="P113" s="58">
        <v>0</v>
      </c>
      <c r="Q113" s="58">
        <v>0</v>
      </c>
      <c r="R113" s="55">
        <v>0</v>
      </c>
      <c r="S113" s="10"/>
    </row>
    <row r="114" spans="1:19">
      <c r="A114" s="3">
        <f t="shared" si="1"/>
        <v>91</v>
      </c>
      <c r="B114" s="63">
        <v>110000</v>
      </c>
      <c r="C114" s="64"/>
      <c r="D114" s="64" t="s">
        <v>41</v>
      </c>
      <c r="E114" s="61">
        <v>2210</v>
      </c>
      <c r="F114" s="22" t="s">
        <v>46</v>
      </c>
      <c r="G114" s="109">
        <v>7612.77</v>
      </c>
      <c r="H114" s="110"/>
      <c r="I114" s="58">
        <v>5069.72</v>
      </c>
      <c r="J114" s="58">
        <v>0</v>
      </c>
      <c r="K114" s="58">
        <v>0</v>
      </c>
      <c r="L114" s="109">
        <v>0</v>
      </c>
      <c r="M114" s="110"/>
      <c r="N114" s="57">
        <v>0</v>
      </c>
      <c r="O114" s="58">
        <v>0</v>
      </c>
      <c r="P114" s="58">
        <v>0</v>
      </c>
      <c r="Q114" s="58">
        <v>0</v>
      </c>
      <c r="R114" s="55">
        <v>0</v>
      </c>
      <c r="S114" s="10"/>
    </row>
    <row r="115" spans="1:19">
      <c r="A115" s="3">
        <f t="shared" si="1"/>
        <v>92</v>
      </c>
      <c r="B115" s="63">
        <v>110000</v>
      </c>
      <c r="C115" s="64"/>
      <c r="D115" s="64" t="s">
        <v>41</v>
      </c>
      <c r="E115" s="61">
        <v>3000</v>
      </c>
      <c r="F115" s="22" t="s">
        <v>50</v>
      </c>
      <c r="G115" s="109">
        <v>55870.05</v>
      </c>
      <c r="H115" s="110"/>
      <c r="I115" s="58">
        <v>55870.05</v>
      </c>
      <c r="J115" s="58">
        <v>55870.05</v>
      </c>
      <c r="K115" s="58">
        <v>0</v>
      </c>
      <c r="L115" s="109">
        <v>350000</v>
      </c>
      <c r="M115" s="110"/>
      <c r="N115" s="57">
        <v>350000</v>
      </c>
      <c r="O115" s="58">
        <v>350000</v>
      </c>
      <c r="P115" s="58">
        <v>0</v>
      </c>
      <c r="Q115" s="58">
        <v>0</v>
      </c>
      <c r="R115" s="55">
        <v>0</v>
      </c>
      <c r="S115" s="10"/>
    </row>
    <row r="116" spans="1:19">
      <c r="A116" s="3">
        <f t="shared" si="1"/>
        <v>93</v>
      </c>
      <c r="B116" s="63">
        <v>110000</v>
      </c>
      <c r="C116" s="64"/>
      <c r="D116" s="64" t="s">
        <v>41</v>
      </c>
      <c r="E116" s="61">
        <v>3100</v>
      </c>
      <c r="F116" s="22" t="s">
        <v>53</v>
      </c>
      <c r="G116" s="109">
        <v>55870.05</v>
      </c>
      <c r="H116" s="110"/>
      <c r="I116" s="58">
        <v>55870.05</v>
      </c>
      <c r="J116" s="58">
        <v>55870.05</v>
      </c>
      <c r="K116" s="58">
        <v>0</v>
      </c>
      <c r="L116" s="109">
        <v>350000</v>
      </c>
      <c r="M116" s="110"/>
      <c r="N116" s="57">
        <v>350000</v>
      </c>
      <c r="O116" s="58">
        <v>350000</v>
      </c>
      <c r="P116" s="58">
        <v>0</v>
      </c>
      <c r="Q116" s="58">
        <v>0</v>
      </c>
      <c r="R116" s="55">
        <v>0</v>
      </c>
      <c r="S116" s="10"/>
    </row>
    <row r="117" spans="1:19" ht="25.5">
      <c r="A117" s="3">
        <f t="shared" si="1"/>
        <v>94</v>
      </c>
      <c r="B117" s="63">
        <v>110000</v>
      </c>
      <c r="C117" s="64"/>
      <c r="D117" s="64" t="s">
        <v>41</v>
      </c>
      <c r="E117" s="61">
        <v>3110</v>
      </c>
      <c r="F117" s="22" t="s">
        <v>56</v>
      </c>
      <c r="G117" s="109">
        <v>55870.05</v>
      </c>
      <c r="H117" s="110"/>
      <c r="I117" s="58">
        <v>55870.05</v>
      </c>
      <c r="J117" s="58">
        <v>55870.05</v>
      </c>
      <c r="K117" s="58">
        <v>0</v>
      </c>
      <c r="L117" s="109">
        <v>350000</v>
      </c>
      <c r="M117" s="110"/>
      <c r="N117" s="57">
        <v>350000</v>
      </c>
      <c r="O117" s="58">
        <v>350000</v>
      </c>
      <c r="P117" s="58">
        <v>0</v>
      </c>
      <c r="Q117" s="58">
        <v>0</v>
      </c>
      <c r="R117" s="55">
        <v>0</v>
      </c>
      <c r="S117" s="10"/>
    </row>
    <row r="118" spans="1:19">
      <c r="A118" s="3">
        <f t="shared" si="1"/>
        <v>95</v>
      </c>
      <c r="B118" s="63">
        <v>110201</v>
      </c>
      <c r="C118" s="64">
        <v>824</v>
      </c>
      <c r="D118" s="64" t="s">
        <v>41</v>
      </c>
      <c r="E118" s="61">
        <v>9101</v>
      </c>
      <c r="F118" s="22" t="s">
        <v>42</v>
      </c>
      <c r="G118" s="109">
        <v>947.33</v>
      </c>
      <c r="H118" s="110"/>
      <c r="I118" s="58">
        <v>628.35</v>
      </c>
      <c r="J118" s="58">
        <v>0</v>
      </c>
      <c r="K118" s="58">
        <v>0</v>
      </c>
      <c r="L118" s="109">
        <v>0</v>
      </c>
      <c r="M118" s="110"/>
      <c r="N118" s="57">
        <v>0</v>
      </c>
      <c r="O118" s="58">
        <v>0</v>
      </c>
      <c r="P118" s="58">
        <v>0</v>
      </c>
      <c r="Q118" s="58">
        <v>0</v>
      </c>
      <c r="R118" s="55">
        <v>0</v>
      </c>
      <c r="S118" s="10"/>
    </row>
    <row r="119" spans="1:19">
      <c r="A119" s="3">
        <f t="shared" si="1"/>
        <v>96</v>
      </c>
      <c r="B119" s="63">
        <v>110201</v>
      </c>
      <c r="C119" s="64">
        <v>824</v>
      </c>
      <c r="D119" s="64" t="s">
        <v>41</v>
      </c>
      <c r="E119" s="61">
        <v>9102</v>
      </c>
      <c r="F119" s="22" t="s">
        <v>43</v>
      </c>
      <c r="G119" s="109">
        <v>55870.05</v>
      </c>
      <c r="H119" s="110"/>
      <c r="I119" s="58">
        <v>55870.05</v>
      </c>
      <c r="J119" s="58">
        <v>55870.05</v>
      </c>
      <c r="K119" s="58">
        <v>0</v>
      </c>
      <c r="L119" s="109">
        <v>0</v>
      </c>
      <c r="M119" s="110"/>
      <c r="N119" s="57">
        <v>0</v>
      </c>
      <c r="O119" s="58">
        <v>0</v>
      </c>
      <c r="P119" s="58">
        <v>0</v>
      </c>
      <c r="Q119" s="58">
        <v>0</v>
      </c>
      <c r="R119" s="55">
        <v>0</v>
      </c>
      <c r="S119" s="10"/>
    </row>
    <row r="120" spans="1:19">
      <c r="A120" s="3">
        <f t="shared" si="1"/>
        <v>97</v>
      </c>
      <c r="B120" s="63">
        <v>110201</v>
      </c>
      <c r="C120" s="64">
        <v>824</v>
      </c>
      <c r="D120" s="64" t="s">
        <v>41</v>
      </c>
      <c r="E120" s="61">
        <v>3000</v>
      </c>
      <c r="F120" s="22" t="s">
        <v>50</v>
      </c>
      <c r="G120" s="109">
        <v>55870.05</v>
      </c>
      <c r="H120" s="110"/>
      <c r="I120" s="58">
        <v>55870.05</v>
      </c>
      <c r="J120" s="58">
        <v>55870.05</v>
      </c>
      <c r="K120" s="58">
        <v>0</v>
      </c>
      <c r="L120" s="109">
        <v>0</v>
      </c>
      <c r="M120" s="110"/>
      <c r="N120" s="57">
        <v>0</v>
      </c>
      <c r="O120" s="58">
        <v>0</v>
      </c>
      <c r="P120" s="58">
        <v>0</v>
      </c>
      <c r="Q120" s="58">
        <v>0</v>
      </c>
      <c r="R120" s="55">
        <v>0</v>
      </c>
      <c r="S120" s="10"/>
    </row>
    <row r="121" spans="1:19">
      <c r="A121" s="3">
        <f t="shared" si="1"/>
        <v>98</v>
      </c>
      <c r="B121" s="63">
        <v>110201</v>
      </c>
      <c r="C121" s="64">
        <v>824</v>
      </c>
      <c r="D121" s="64" t="s">
        <v>41</v>
      </c>
      <c r="E121" s="61">
        <v>3100</v>
      </c>
      <c r="F121" s="22" t="s">
        <v>53</v>
      </c>
      <c r="G121" s="109">
        <v>55870.05</v>
      </c>
      <c r="H121" s="110"/>
      <c r="I121" s="58">
        <v>55870.05</v>
      </c>
      <c r="J121" s="58">
        <v>55870.05</v>
      </c>
      <c r="K121" s="58">
        <v>0</v>
      </c>
      <c r="L121" s="109">
        <v>0</v>
      </c>
      <c r="M121" s="110"/>
      <c r="N121" s="57">
        <v>0</v>
      </c>
      <c r="O121" s="58">
        <v>0</v>
      </c>
      <c r="P121" s="58">
        <v>0</v>
      </c>
      <c r="Q121" s="58">
        <v>0</v>
      </c>
      <c r="R121" s="55">
        <v>0</v>
      </c>
      <c r="S121" s="10"/>
    </row>
    <row r="122" spans="1:19" ht="25.5">
      <c r="A122" s="3">
        <f t="shared" si="1"/>
        <v>99</v>
      </c>
      <c r="B122" s="63">
        <v>110201</v>
      </c>
      <c r="C122" s="64">
        <v>824</v>
      </c>
      <c r="D122" s="64" t="s">
        <v>41</v>
      </c>
      <c r="E122" s="61">
        <v>3110</v>
      </c>
      <c r="F122" s="22" t="s">
        <v>56</v>
      </c>
      <c r="G122" s="109">
        <v>55870.05</v>
      </c>
      <c r="H122" s="110"/>
      <c r="I122" s="58">
        <v>55870.05</v>
      </c>
      <c r="J122" s="58">
        <v>55870.05</v>
      </c>
      <c r="K122" s="58">
        <v>0</v>
      </c>
      <c r="L122" s="109">
        <v>0</v>
      </c>
      <c r="M122" s="110"/>
      <c r="N122" s="57">
        <v>0</v>
      </c>
      <c r="O122" s="58">
        <v>0</v>
      </c>
      <c r="P122" s="58">
        <v>0</v>
      </c>
      <c r="Q122" s="58">
        <v>0</v>
      </c>
      <c r="R122" s="55">
        <v>0</v>
      </c>
      <c r="S122" s="10"/>
    </row>
    <row r="123" spans="1:19">
      <c r="A123" s="3">
        <f t="shared" si="1"/>
        <v>100</v>
      </c>
      <c r="B123" s="63">
        <v>110204</v>
      </c>
      <c r="C123" s="64">
        <v>828</v>
      </c>
      <c r="D123" s="64" t="s">
        <v>41</v>
      </c>
      <c r="E123" s="61">
        <v>9101</v>
      </c>
      <c r="F123" s="22" t="s">
        <v>42</v>
      </c>
      <c r="G123" s="109">
        <v>916.95</v>
      </c>
      <c r="H123" s="110"/>
      <c r="I123" s="58">
        <v>0</v>
      </c>
      <c r="J123" s="58">
        <v>0</v>
      </c>
      <c r="K123" s="58">
        <v>0</v>
      </c>
      <c r="L123" s="109">
        <v>0</v>
      </c>
      <c r="M123" s="110"/>
      <c r="N123" s="57">
        <v>6.19</v>
      </c>
      <c r="O123" s="58">
        <v>0</v>
      </c>
      <c r="P123" s="58">
        <v>0</v>
      </c>
      <c r="Q123" s="58">
        <v>0</v>
      </c>
      <c r="R123" s="55">
        <v>0</v>
      </c>
      <c r="S123" s="10"/>
    </row>
    <row r="124" spans="1:19">
      <c r="A124" s="3">
        <f t="shared" si="1"/>
        <v>101</v>
      </c>
      <c r="B124" s="63">
        <v>110204</v>
      </c>
      <c r="C124" s="64">
        <v>828</v>
      </c>
      <c r="D124" s="64" t="s">
        <v>41</v>
      </c>
      <c r="E124" s="61">
        <v>9102</v>
      </c>
      <c r="F124" s="22" t="s">
        <v>43</v>
      </c>
      <c r="G124" s="109">
        <v>4103.92</v>
      </c>
      <c r="H124" s="110"/>
      <c r="I124" s="58">
        <v>3198.46</v>
      </c>
      <c r="J124" s="58">
        <v>0</v>
      </c>
      <c r="K124" s="58">
        <v>0</v>
      </c>
      <c r="L124" s="109">
        <v>350000</v>
      </c>
      <c r="M124" s="110"/>
      <c r="N124" s="57">
        <v>350000</v>
      </c>
      <c r="O124" s="58">
        <v>350000</v>
      </c>
      <c r="P124" s="58">
        <v>0</v>
      </c>
      <c r="Q124" s="58">
        <v>0</v>
      </c>
      <c r="R124" s="55">
        <v>0</v>
      </c>
      <c r="S124" s="10"/>
    </row>
    <row r="125" spans="1:19">
      <c r="A125" s="3">
        <f t="shared" si="1"/>
        <v>102</v>
      </c>
      <c r="B125" s="63">
        <v>110204</v>
      </c>
      <c r="C125" s="64">
        <v>828</v>
      </c>
      <c r="D125" s="64" t="s">
        <v>41</v>
      </c>
      <c r="E125" s="61">
        <v>2000</v>
      </c>
      <c r="F125" s="22" t="s">
        <v>44</v>
      </c>
      <c r="G125" s="109">
        <v>4103.92</v>
      </c>
      <c r="H125" s="110"/>
      <c r="I125" s="58">
        <v>3198.46</v>
      </c>
      <c r="J125" s="58">
        <v>0</v>
      </c>
      <c r="K125" s="58">
        <v>0</v>
      </c>
      <c r="L125" s="109">
        <v>0</v>
      </c>
      <c r="M125" s="110"/>
      <c r="N125" s="57">
        <v>0</v>
      </c>
      <c r="O125" s="58">
        <v>0</v>
      </c>
      <c r="P125" s="58">
        <v>0</v>
      </c>
      <c r="Q125" s="58">
        <v>0</v>
      </c>
      <c r="R125" s="55">
        <v>0</v>
      </c>
      <c r="S125" s="10"/>
    </row>
    <row r="126" spans="1:19">
      <c r="A126" s="3">
        <f t="shared" si="1"/>
        <v>103</v>
      </c>
      <c r="B126" s="63">
        <v>110204</v>
      </c>
      <c r="C126" s="64">
        <v>828</v>
      </c>
      <c r="D126" s="64" t="s">
        <v>41</v>
      </c>
      <c r="E126" s="61">
        <v>2200</v>
      </c>
      <c r="F126" s="22" t="s">
        <v>45</v>
      </c>
      <c r="G126" s="109">
        <v>4103.92</v>
      </c>
      <c r="H126" s="110"/>
      <c r="I126" s="58">
        <v>3198.46</v>
      </c>
      <c r="J126" s="58">
        <v>0</v>
      </c>
      <c r="K126" s="58">
        <v>0</v>
      </c>
      <c r="L126" s="109">
        <v>0</v>
      </c>
      <c r="M126" s="110"/>
      <c r="N126" s="57">
        <v>0</v>
      </c>
      <c r="O126" s="58">
        <v>0</v>
      </c>
      <c r="P126" s="58">
        <v>0</v>
      </c>
      <c r="Q126" s="58">
        <v>0</v>
      </c>
      <c r="R126" s="55">
        <v>0</v>
      </c>
      <c r="S126" s="10"/>
    </row>
    <row r="127" spans="1:19">
      <c r="A127" s="3">
        <f t="shared" si="1"/>
        <v>104</v>
      </c>
      <c r="B127" s="63">
        <v>110204</v>
      </c>
      <c r="C127" s="64">
        <v>828</v>
      </c>
      <c r="D127" s="64" t="s">
        <v>41</v>
      </c>
      <c r="E127" s="61">
        <v>2210</v>
      </c>
      <c r="F127" s="22" t="s">
        <v>46</v>
      </c>
      <c r="G127" s="109">
        <v>4103.92</v>
      </c>
      <c r="H127" s="110"/>
      <c r="I127" s="58">
        <v>3198.46</v>
      </c>
      <c r="J127" s="58">
        <v>0</v>
      </c>
      <c r="K127" s="58">
        <v>0</v>
      </c>
      <c r="L127" s="109">
        <v>0</v>
      </c>
      <c r="M127" s="110"/>
      <c r="N127" s="57">
        <v>0</v>
      </c>
      <c r="O127" s="58">
        <v>0</v>
      </c>
      <c r="P127" s="58">
        <v>0</v>
      </c>
      <c r="Q127" s="58">
        <v>0</v>
      </c>
      <c r="R127" s="55">
        <v>0</v>
      </c>
      <c r="S127" s="10"/>
    </row>
    <row r="128" spans="1:19">
      <c r="A128" s="3">
        <f t="shared" si="1"/>
        <v>105</v>
      </c>
      <c r="B128" s="63">
        <v>110204</v>
      </c>
      <c r="C128" s="64">
        <v>828</v>
      </c>
      <c r="D128" s="64" t="s">
        <v>41</v>
      </c>
      <c r="E128" s="61">
        <v>3000</v>
      </c>
      <c r="F128" s="22" t="s">
        <v>50</v>
      </c>
      <c r="G128" s="109">
        <v>0</v>
      </c>
      <c r="H128" s="110"/>
      <c r="I128" s="58">
        <v>0</v>
      </c>
      <c r="J128" s="58">
        <v>0</v>
      </c>
      <c r="K128" s="58">
        <v>0</v>
      </c>
      <c r="L128" s="109">
        <v>350000</v>
      </c>
      <c r="M128" s="110"/>
      <c r="N128" s="57">
        <v>350000</v>
      </c>
      <c r="O128" s="58">
        <v>350000</v>
      </c>
      <c r="P128" s="58">
        <v>0</v>
      </c>
      <c r="Q128" s="58">
        <v>0</v>
      </c>
      <c r="R128" s="55">
        <v>0</v>
      </c>
      <c r="S128" s="10"/>
    </row>
    <row r="129" spans="1:19">
      <c r="A129" s="3">
        <f t="shared" si="1"/>
        <v>106</v>
      </c>
      <c r="B129" s="63">
        <v>110204</v>
      </c>
      <c r="C129" s="64">
        <v>828</v>
      </c>
      <c r="D129" s="64" t="s">
        <v>41</v>
      </c>
      <c r="E129" s="61">
        <v>3100</v>
      </c>
      <c r="F129" s="22" t="s">
        <v>53</v>
      </c>
      <c r="G129" s="109">
        <v>0</v>
      </c>
      <c r="H129" s="110"/>
      <c r="I129" s="58">
        <v>0</v>
      </c>
      <c r="J129" s="58">
        <v>0</v>
      </c>
      <c r="K129" s="58">
        <v>0</v>
      </c>
      <c r="L129" s="109">
        <v>350000</v>
      </c>
      <c r="M129" s="110"/>
      <c r="N129" s="57">
        <v>350000</v>
      </c>
      <c r="O129" s="58">
        <v>350000</v>
      </c>
      <c r="P129" s="58">
        <v>0</v>
      </c>
      <c r="Q129" s="58">
        <v>0</v>
      </c>
      <c r="R129" s="55">
        <v>0</v>
      </c>
      <c r="S129" s="10"/>
    </row>
    <row r="130" spans="1:19" ht="25.5">
      <c r="A130" s="3">
        <f t="shared" si="1"/>
        <v>107</v>
      </c>
      <c r="B130" s="63">
        <v>110204</v>
      </c>
      <c r="C130" s="64">
        <v>828</v>
      </c>
      <c r="D130" s="64" t="s">
        <v>41</v>
      </c>
      <c r="E130" s="61">
        <v>3110</v>
      </c>
      <c r="F130" s="22" t="s">
        <v>56</v>
      </c>
      <c r="G130" s="109">
        <v>0</v>
      </c>
      <c r="H130" s="110"/>
      <c r="I130" s="58">
        <v>0</v>
      </c>
      <c r="J130" s="58">
        <v>0</v>
      </c>
      <c r="K130" s="58">
        <v>0</v>
      </c>
      <c r="L130" s="109">
        <v>350000</v>
      </c>
      <c r="M130" s="110"/>
      <c r="N130" s="57">
        <v>350000</v>
      </c>
      <c r="O130" s="58">
        <v>350000</v>
      </c>
      <c r="P130" s="58">
        <v>0</v>
      </c>
      <c r="Q130" s="58">
        <v>0</v>
      </c>
      <c r="R130" s="55">
        <v>0</v>
      </c>
      <c r="S130" s="10"/>
    </row>
    <row r="131" spans="1:19">
      <c r="A131" s="3">
        <f t="shared" si="1"/>
        <v>108</v>
      </c>
      <c r="B131" s="63">
        <v>110205</v>
      </c>
      <c r="C131" s="64">
        <v>960</v>
      </c>
      <c r="D131" s="64" t="s">
        <v>41</v>
      </c>
      <c r="E131" s="61">
        <v>9101</v>
      </c>
      <c r="F131" s="22" t="s">
        <v>42</v>
      </c>
      <c r="G131" s="109">
        <v>1394.51</v>
      </c>
      <c r="H131" s="110"/>
      <c r="I131" s="58">
        <v>7450.73</v>
      </c>
      <c r="J131" s="58">
        <v>0</v>
      </c>
      <c r="K131" s="58">
        <v>0</v>
      </c>
      <c r="L131" s="109">
        <v>19084.02</v>
      </c>
      <c r="M131" s="110"/>
      <c r="N131" s="57">
        <v>21930.79</v>
      </c>
      <c r="O131" s="58">
        <v>0</v>
      </c>
      <c r="P131" s="58">
        <v>0</v>
      </c>
      <c r="Q131" s="58">
        <v>0</v>
      </c>
      <c r="R131" s="55">
        <v>0</v>
      </c>
      <c r="S131" s="10"/>
    </row>
    <row r="132" spans="1:19">
      <c r="A132" s="3">
        <f t="shared" si="1"/>
        <v>109</v>
      </c>
      <c r="B132" s="63">
        <v>110502</v>
      </c>
      <c r="C132" s="64">
        <v>829</v>
      </c>
      <c r="D132" s="64" t="s">
        <v>41</v>
      </c>
      <c r="E132" s="61">
        <v>9101</v>
      </c>
      <c r="F132" s="22" t="s">
        <v>42</v>
      </c>
      <c r="G132" s="109">
        <v>9578.64</v>
      </c>
      <c r="H132" s="110"/>
      <c r="I132" s="58">
        <v>0</v>
      </c>
      <c r="J132" s="58">
        <v>0</v>
      </c>
      <c r="K132" s="58">
        <v>9578.64</v>
      </c>
      <c r="L132" s="109">
        <v>0</v>
      </c>
      <c r="M132" s="110"/>
      <c r="N132" s="57">
        <v>0</v>
      </c>
      <c r="O132" s="58">
        <v>0</v>
      </c>
      <c r="P132" s="58">
        <v>0</v>
      </c>
      <c r="Q132" s="58">
        <v>0</v>
      </c>
      <c r="R132" s="55">
        <v>0</v>
      </c>
      <c r="S132" s="10"/>
    </row>
    <row r="133" spans="1:19">
      <c r="A133" s="3">
        <f t="shared" si="1"/>
        <v>110</v>
      </c>
      <c r="B133" s="63">
        <v>110502</v>
      </c>
      <c r="C133" s="64">
        <v>829</v>
      </c>
      <c r="D133" s="64" t="s">
        <v>41</v>
      </c>
      <c r="E133" s="61">
        <v>9102</v>
      </c>
      <c r="F133" s="22" t="s">
        <v>43</v>
      </c>
      <c r="G133" s="109">
        <v>3508.85</v>
      </c>
      <c r="H133" s="110"/>
      <c r="I133" s="58">
        <v>1871.26</v>
      </c>
      <c r="J133" s="58">
        <v>0</v>
      </c>
      <c r="K133" s="58">
        <v>0</v>
      </c>
      <c r="L133" s="109">
        <v>0</v>
      </c>
      <c r="M133" s="110"/>
      <c r="N133" s="57">
        <v>0</v>
      </c>
      <c r="O133" s="58">
        <v>0</v>
      </c>
      <c r="P133" s="58">
        <v>0</v>
      </c>
      <c r="Q133" s="58">
        <v>0</v>
      </c>
      <c r="R133" s="55">
        <v>0</v>
      </c>
      <c r="S133" s="10"/>
    </row>
    <row r="134" spans="1:19">
      <c r="A134" s="3">
        <f t="shared" si="1"/>
        <v>111</v>
      </c>
      <c r="B134" s="63">
        <v>110502</v>
      </c>
      <c r="C134" s="64">
        <v>829</v>
      </c>
      <c r="D134" s="64" t="s">
        <v>41</v>
      </c>
      <c r="E134" s="61">
        <v>2000</v>
      </c>
      <c r="F134" s="22" t="s">
        <v>44</v>
      </c>
      <c r="G134" s="109">
        <v>3508.85</v>
      </c>
      <c r="H134" s="110"/>
      <c r="I134" s="58">
        <v>1871.26</v>
      </c>
      <c r="J134" s="58">
        <v>0</v>
      </c>
      <c r="K134" s="58">
        <v>0</v>
      </c>
      <c r="L134" s="109">
        <v>0</v>
      </c>
      <c r="M134" s="110"/>
      <c r="N134" s="57">
        <v>0</v>
      </c>
      <c r="O134" s="58">
        <v>0</v>
      </c>
      <c r="P134" s="58">
        <v>0</v>
      </c>
      <c r="Q134" s="58">
        <v>0</v>
      </c>
      <c r="R134" s="55">
        <v>0</v>
      </c>
      <c r="S134" s="10"/>
    </row>
    <row r="135" spans="1:19">
      <c r="A135" s="3">
        <f t="shared" si="1"/>
        <v>112</v>
      </c>
      <c r="B135" s="63">
        <v>110502</v>
      </c>
      <c r="C135" s="64">
        <v>829</v>
      </c>
      <c r="D135" s="64" t="s">
        <v>41</v>
      </c>
      <c r="E135" s="61">
        <v>2200</v>
      </c>
      <c r="F135" s="22" t="s">
        <v>45</v>
      </c>
      <c r="G135" s="109">
        <v>3508.85</v>
      </c>
      <c r="H135" s="110"/>
      <c r="I135" s="58">
        <v>1871.26</v>
      </c>
      <c r="J135" s="58">
        <v>0</v>
      </c>
      <c r="K135" s="58">
        <v>0</v>
      </c>
      <c r="L135" s="109">
        <v>0</v>
      </c>
      <c r="M135" s="110"/>
      <c r="N135" s="57">
        <v>0</v>
      </c>
      <c r="O135" s="58">
        <v>0</v>
      </c>
      <c r="P135" s="58">
        <v>0</v>
      </c>
      <c r="Q135" s="58">
        <v>0</v>
      </c>
      <c r="R135" s="55">
        <v>0</v>
      </c>
      <c r="S135" s="10"/>
    </row>
    <row r="136" spans="1:19">
      <c r="A136" s="3">
        <f t="shared" si="1"/>
        <v>113</v>
      </c>
      <c r="B136" s="63">
        <v>110502</v>
      </c>
      <c r="C136" s="64">
        <v>829</v>
      </c>
      <c r="D136" s="64" t="s">
        <v>41</v>
      </c>
      <c r="E136" s="61">
        <v>2210</v>
      </c>
      <c r="F136" s="22" t="s">
        <v>46</v>
      </c>
      <c r="G136" s="109">
        <v>3508.85</v>
      </c>
      <c r="H136" s="110"/>
      <c r="I136" s="58">
        <v>1871.26</v>
      </c>
      <c r="J136" s="58">
        <v>0</v>
      </c>
      <c r="K136" s="58">
        <v>0</v>
      </c>
      <c r="L136" s="109">
        <v>0</v>
      </c>
      <c r="M136" s="110"/>
      <c r="N136" s="57">
        <v>0</v>
      </c>
      <c r="O136" s="58">
        <v>0</v>
      </c>
      <c r="P136" s="58">
        <v>0</v>
      </c>
      <c r="Q136" s="58">
        <v>0</v>
      </c>
      <c r="R136" s="55">
        <v>0</v>
      </c>
      <c r="S136" s="10"/>
    </row>
    <row r="137" spans="1:19">
      <c r="A137" s="3">
        <f t="shared" si="1"/>
        <v>114</v>
      </c>
      <c r="B137" s="63">
        <v>130000</v>
      </c>
      <c r="C137" s="64"/>
      <c r="D137" s="64" t="s">
        <v>41</v>
      </c>
      <c r="E137" s="61">
        <v>9101</v>
      </c>
      <c r="F137" s="22" t="s">
        <v>42</v>
      </c>
      <c r="G137" s="109">
        <v>148472.49</v>
      </c>
      <c r="H137" s="110"/>
      <c r="I137" s="58">
        <v>130969.59</v>
      </c>
      <c r="J137" s="58">
        <v>0</v>
      </c>
      <c r="K137" s="58">
        <v>0</v>
      </c>
      <c r="L137" s="109">
        <v>0</v>
      </c>
      <c r="M137" s="110"/>
      <c r="N137" s="57">
        <v>0</v>
      </c>
      <c r="O137" s="58">
        <v>0</v>
      </c>
      <c r="P137" s="58">
        <v>0</v>
      </c>
      <c r="Q137" s="58">
        <v>0</v>
      </c>
      <c r="R137" s="55">
        <v>0</v>
      </c>
      <c r="S137" s="10"/>
    </row>
    <row r="138" spans="1:19">
      <c r="A138" s="3">
        <f t="shared" si="1"/>
        <v>115</v>
      </c>
      <c r="B138" s="63">
        <v>130000</v>
      </c>
      <c r="C138" s="64"/>
      <c r="D138" s="64" t="s">
        <v>41</v>
      </c>
      <c r="E138" s="61">
        <v>9102</v>
      </c>
      <c r="F138" s="22" t="s">
        <v>43</v>
      </c>
      <c r="G138" s="109">
        <v>2947.56</v>
      </c>
      <c r="H138" s="110"/>
      <c r="I138" s="58">
        <v>2100.12</v>
      </c>
      <c r="J138" s="58">
        <v>0</v>
      </c>
      <c r="K138" s="58">
        <v>0</v>
      </c>
      <c r="L138" s="109">
        <v>0</v>
      </c>
      <c r="M138" s="110"/>
      <c r="N138" s="57">
        <v>0</v>
      </c>
      <c r="O138" s="58">
        <v>0</v>
      </c>
      <c r="P138" s="58">
        <v>0</v>
      </c>
      <c r="Q138" s="58">
        <v>0</v>
      </c>
      <c r="R138" s="55">
        <v>0</v>
      </c>
      <c r="S138" s="10"/>
    </row>
    <row r="139" spans="1:19">
      <c r="A139" s="3">
        <f t="shared" si="1"/>
        <v>116</v>
      </c>
      <c r="B139" s="63">
        <v>130000</v>
      </c>
      <c r="C139" s="64"/>
      <c r="D139" s="64" t="s">
        <v>41</v>
      </c>
      <c r="E139" s="61">
        <v>2000</v>
      </c>
      <c r="F139" s="22" t="s">
        <v>44</v>
      </c>
      <c r="G139" s="109">
        <v>2947.56</v>
      </c>
      <c r="H139" s="110"/>
      <c r="I139" s="58">
        <v>2100.12</v>
      </c>
      <c r="J139" s="58">
        <v>0</v>
      </c>
      <c r="K139" s="58">
        <v>0</v>
      </c>
      <c r="L139" s="109">
        <v>0</v>
      </c>
      <c r="M139" s="110"/>
      <c r="N139" s="57">
        <v>0</v>
      </c>
      <c r="O139" s="58">
        <v>0</v>
      </c>
      <c r="P139" s="58">
        <v>0</v>
      </c>
      <c r="Q139" s="58">
        <v>0</v>
      </c>
      <c r="R139" s="55">
        <v>0</v>
      </c>
      <c r="S139" s="10"/>
    </row>
    <row r="140" spans="1:19">
      <c r="A140" s="3">
        <f t="shared" si="1"/>
        <v>117</v>
      </c>
      <c r="B140" s="63">
        <v>130000</v>
      </c>
      <c r="C140" s="64"/>
      <c r="D140" s="64" t="s">
        <v>41</v>
      </c>
      <c r="E140" s="61">
        <v>2200</v>
      </c>
      <c r="F140" s="22" t="s">
        <v>45</v>
      </c>
      <c r="G140" s="109">
        <v>2947.56</v>
      </c>
      <c r="H140" s="110"/>
      <c r="I140" s="58">
        <v>2100.12</v>
      </c>
      <c r="J140" s="58">
        <v>0</v>
      </c>
      <c r="K140" s="58">
        <v>0</v>
      </c>
      <c r="L140" s="109">
        <v>0</v>
      </c>
      <c r="M140" s="110"/>
      <c r="N140" s="57">
        <v>0</v>
      </c>
      <c r="O140" s="58">
        <v>0</v>
      </c>
      <c r="P140" s="58">
        <v>0</v>
      </c>
      <c r="Q140" s="58">
        <v>0</v>
      </c>
      <c r="R140" s="55">
        <v>0</v>
      </c>
      <c r="S140" s="10"/>
    </row>
    <row r="141" spans="1:19">
      <c r="A141" s="3">
        <f t="shared" si="1"/>
        <v>118</v>
      </c>
      <c r="B141" s="63">
        <v>130000</v>
      </c>
      <c r="C141" s="64"/>
      <c r="D141" s="64" t="s">
        <v>41</v>
      </c>
      <c r="E141" s="61">
        <v>2210</v>
      </c>
      <c r="F141" s="22" t="s">
        <v>46</v>
      </c>
      <c r="G141" s="109">
        <v>2947.56</v>
      </c>
      <c r="H141" s="110"/>
      <c r="I141" s="58">
        <v>2100.12</v>
      </c>
      <c r="J141" s="58">
        <v>0</v>
      </c>
      <c r="K141" s="58">
        <v>0</v>
      </c>
      <c r="L141" s="109">
        <v>0</v>
      </c>
      <c r="M141" s="110"/>
      <c r="N141" s="57">
        <v>0</v>
      </c>
      <c r="O141" s="58">
        <v>0</v>
      </c>
      <c r="P141" s="58">
        <v>0</v>
      </c>
      <c r="Q141" s="58">
        <v>0</v>
      </c>
      <c r="R141" s="55">
        <v>0</v>
      </c>
      <c r="S141" s="10"/>
    </row>
    <row r="142" spans="1:19">
      <c r="A142" s="3">
        <f t="shared" si="1"/>
        <v>119</v>
      </c>
      <c r="B142" s="63">
        <v>130107</v>
      </c>
      <c r="C142" s="64">
        <v>810</v>
      </c>
      <c r="D142" s="64" t="s">
        <v>41</v>
      </c>
      <c r="E142" s="61">
        <v>9102</v>
      </c>
      <c r="F142" s="22" t="s">
        <v>43</v>
      </c>
      <c r="G142" s="109">
        <v>442.2</v>
      </c>
      <c r="H142" s="110"/>
      <c r="I142" s="58">
        <v>221.1</v>
      </c>
      <c r="J142" s="58">
        <v>0</v>
      </c>
      <c r="K142" s="58">
        <v>0</v>
      </c>
      <c r="L142" s="109">
        <v>0</v>
      </c>
      <c r="M142" s="110"/>
      <c r="N142" s="57">
        <v>0</v>
      </c>
      <c r="O142" s="58">
        <v>0</v>
      </c>
      <c r="P142" s="58">
        <v>0</v>
      </c>
      <c r="Q142" s="58">
        <v>0</v>
      </c>
      <c r="R142" s="55">
        <v>0</v>
      </c>
      <c r="S142" s="10"/>
    </row>
    <row r="143" spans="1:19">
      <c r="A143" s="3">
        <f t="shared" si="1"/>
        <v>120</v>
      </c>
      <c r="B143" s="63">
        <v>130107</v>
      </c>
      <c r="C143" s="64">
        <v>810</v>
      </c>
      <c r="D143" s="64" t="s">
        <v>41</v>
      </c>
      <c r="E143" s="61">
        <v>2000</v>
      </c>
      <c r="F143" s="22" t="s">
        <v>44</v>
      </c>
      <c r="G143" s="109">
        <v>442.2</v>
      </c>
      <c r="H143" s="110"/>
      <c r="I143" s="58">
        <v>221.1</v>
      </c>
      <c r="J143" s="58">
        <v>0</v>
      </c>
      <c r="K143" s="58">
        <v>0</v>
      </c>
      <c r="L143" s="109">
        <v>0</v>
      </c>
      <c r="M143" s="110"/>
      <c r="N143" s="57">
        <v>0</v>
      </c>
      <c r="O143" s="58">
        <v>0</v>
      </c>
      <c r="P143" s="58">
        <v>0</v>
      </c>
      <c r="Q143" s="58">
        <v>0</v>
      </c>
      <c r="R143" s="55">
        <v>0</v>
      </c>
      <c r="S143" s="10"/>
    </row>
    <row r="144" spans="1:19">
      <c r="A144" s="3">
        <f t="shared" si="1"/>
        <v>121</v>
      </c>
      <c r="B144" s="63">
        <v>130107</v>
      </c>
      <c r="C144" s="64">
        <v>810</v>
      </c>
      <c r="D144" s="64" t="s">
        <v>41</v>
      </c>
      <c r="E144" s="61">
        <v>2200</v>
      </c>
      <c r="F144" s="22" t="s">
        <v>45</v>
      </c>
      <c r="G144" s="109">
        <v>442.2</v>
      </c>
      <c r="H144" s="110"/>
      <c r="I144" s="58">
        <v>221.1</v>
      </c>
      <c r="J144" s="58">
        <v>0</v>
      </c>
      <c r="K144" s="58">
        <v>0</v>
      </c>
      <c r="L144" s="109">
        <v>0</v>
      </c>
      <c r="M144" s="110"/>
      <c r="N144" s="57">
        <v>0</v>
      </c>
      <c r="O144" s="58">
        <v>0</v>
      </c>
      <c r="P144" s="58">
        <v>0</v>
      </c>
      <c r="Q144" s="58">
        <v>0</v>
      </c>
      <c r="R144" s="55">
        <v>0</v>
      </c>
      <c r="S144" s="10"/>
    </row>
    <row r="145" spans="1:19">
      <c r="A145" s="3">
        <f t="shared" si="1"/>
        <v>122</v>
      </c>
      <c r="B145" s="63">
        <v>130107</v>
      </c>
      <c r="C145" s="64">
        <v>810</v>
      </c>
      <c r="D145" s="64" t="s">
        <v>41</v>
      </c>
      <c r="E145" s="61">
        <v>2210</v>
      </c>
      <c r="F145" s="22" t="s">
        <v>46</v>
      </c>
      <c r="G145" s="109">
        <v>442.2</v>
      </c>
      <c r="H145" s="110"/>
      <c r="I145" s="58">
        <v>221.1</v>
      </c>
      <c r="J145" s="58">
        <v>0</v>
      </c>
      <c r="K145" s="58">
        <v>0</v>
      </c>
      <c r="L145" s="109">
        <v>0</v>
      </c>
      <c r="M145" s="110"/>
      <c r="N145" s="57">
        <v>0</v>
      </c>
      <c r="O145" s="58">
        <v>0</v>
      </c>
      <c r="P145" s="58">
        <v>0</v>
      </c>
      <c r="Q145" s="58">
        <v>0</v>
      </c>
      <c r="R145" s="55">
        <v>0</v>
      </c>
      <c r="S145" s="10"/>
    </row>
    <row r="146" spans="1:19">
      <c r="A146" s="3">
        <f t="shared" si="1"/>
        <v>123</v>
      </c>
      <c r="B146" s="63">
        <v>130110</v>
      </c>
      <c r="C146" s="64">
        <v>810</v>
      </c>
      <c r="D146" s="64" t="s">
        <v>41</v>
      </c>
      <c r="E146" s="61">
        <v>9101</v>
      </c>
      <c r="F146" s="22" t="s">
        <v>42</v>
      </c>
      <c r="G146" s="109">
        <v>148472.49</v>
      </c>
      <c r="H146" s="110"/>
      <c r="I146" s="58">
        <v>130969.59</v>
      </c>
      <c r="J146" s="58">
        <v>0</v>
      </c>
      <c r="K146" s="58">
        <v>0</v>
      </c>
      <c r="L146" s="109">
        <v>0</v>
      </c>
      <c r="M146" s="110"/>
      <c r="N146" s="57">
        <v>0</v>
      </c>
      <c r="O146" s="58">
        <v>0</v>
      </c>
      <c r="P146" s="58">
        <v>0</v>
      </c>
      <c r="Q146" s="58">
        <v>0</v>
      </c>
      <c r="R146" s="55">
        <v>0</v>
      </c>
      <c r="S146" s="10"/>
    </row>
    <row r="147" spans="1:19">
      <c r="A147" s="3">
        <f t="shared" si="1"/>
        <v>124</v>
      </c>
      <c r="B147" s="63">
        <v>130110</v>
      </c>
      <c r="C147" s="64">
        <v>810</v>
      </c>
      <c r="D147" s="64" t="s">
        <v>41</v>
      </c>
      <c r="E147" s="61">
        <v>9102</v>
      </c>
      <c r="F147" s="22" t="s">
        <v>43</v>
      </c>
      <c r="G147" s="109">
        <v>2505.36</v>
      </c>
      <c r="H147" s="110"/>
      <c r="I147" s="58">
        <v>1879.02</v>
      </c>
      <c r="J147" s="58">
        <v>0</v>
      </c>
      <c r="K147" s="58">
        <v>0</v>
      </c>
      <c r="L147" s="109">
        <v>0</v>
      </c>
      <c r="M147" s="110"/>
      <c r="N147" s="57">
        <v>0</v>
      </c>
      <c r="O147" s="58">
        <v>0</v>
      </c>
      <c r="P147" s="58">
        <v>0</v>
      </c>
      <c r="Q147" s="58">
        <v>0</v>
      </c>
      <c r="R147" s="55">
        <v>0</v>
      </c>
      <c r="S147" s="10"/>
    </row>
    <row r="148" spans="1:19">
      <c r="A148" s="3">
        <f t="shared" si="1"/>
        <v>125</v>
      </c>
      <c r="B148" s="63">
        <v>130110</v>
      </c>
      <c r="C148" s="64">
        <v>810</v>
      </c>
      <c r="D148" s="64" t="s">
        <v>41</v>
      </c>
      <c r="E148" s="61">
        <v>2000</v>
      </c>
      <c r="F148" s="22" t="s">
        <v>44</v>
      </c>
      <c r="G148" s="109">
        <v>2505.36</v>
      </c>
      <c r="H148" s="110"/>
      <c r="I148" s="58">
        <v>1879.02</v>
      </c>
      <c r="J148" s="58">
        <v>0</v>
      </c>
      <c r="K148" s="58">
        <v>0</v>
      </c>
      <c r="L148" s="109">
        <v>0</v>
      </c>
      <c r="M148" s="110"/>
      <c r="N148" s="57">
        <v>0</v>
      </c>
      <c r="O148" s="58">
        <v>0</v>
      </c>
      <c r="P148" s="58">
        <v>0</v>
      </c>
      <c r="Q148" s="58">
        <v>0</v>
      </c>
      <c r="R148" s="55">
        <v>0</v>
      </c>
      <c r="S148" s="10"/>
    </row>
    <row r="149" spans="1:19">
      <c r="A149" s="3">
        <f t="shared" si="1"/>
        <v>126</v>
      </c>
      <c r="B149" s="63">
        <v>130110</v>
      </c>
      <c r="C149" s="64">
        <v>810</v>
      </c>
      <c r="D149" s="64" t="s">
        <v>41</v>
      </c>
      <c r="E149" s="61">
        <v>2200</v>
      </c>
      <c r="F149" s="22" t="s">
        <v>45</v>
      </c>
      <c r="G149" s="109">
        <v>2505.36</v>
      </c>
      <c r="H149" s="110"/>
      <c r="I149" s="58">
        <v>1879.02</v>
      </c>
      <c r="J149" s="58">
        <v>0</v>
      </c>
      <c r="K149" s="58">
        <v>0</v>
      </c>
      <c r="L149" s="109">
        <v>0</v>
      </c>
      <c r="M149" s="110"/>
      <c r="N149" s="57">
        <v>0</v>
      </c>
      <c r="O149" s="58">
        <v>0</v>
      </c>
      <c r="P149" s="58">
        <v>0</v>
      </c>
      <c r="Q149" s="58">
        <v>0</v>
      </c>
      <c r="R149" s="55">
        <v>0</v>
      </c>
      <c r="S149" s="10"/>
    </row>
    <row r="150" spans="1:19">
      <c r="A150" s="3">
        <f t="shared" si="1"/>
        <v>127</v>
      </c>
      <c r="B150" s="63">
        <v>130110</v>
      </c>
      <c r="C150" s="64">
        <v>810</v>
      </c>
      <c r="D150" s="64" t="s">
        <v>41</v>
      </c>
      <c r="E150" s="61">
        <v>2210</v>
      </c>
      <c r="F150" s="22" t="s">
        <v>46</v>
      </c>
      <c r="G150" s="109">
        <v>2505.36</v>
      </c>
      <c r="H150" s="110"/>
      <c r="I150" s="58">
        <v>1879.02</v>
      </c>
      <c r="J150" s="58">
        <v>0</v>
      </c>
      <c r="K150" s="58">
        <v>0</v>
      </c>
      <c r="L150" s="109">
        <v>0</v>
      </c>
      <c r="M150" s="110"/>
      <c r="N150" s="57">
        <v>0</v>
      </c>
      <c r="O150" s="58">
        <v>0</v>
      </c>
      <c r="P150" s="58">
        <v>0</v>
      </c>
      <c r="Q150" s="58">
        <v>0</v>
      </c>
      <c r="R150" s="55">
        <v>0</v>
      </c>
      <c r="S150" s="10"/>
    </row>
    <row r="151" spans="1:19">
      <c r="A151" s="3">
        <f t="shared" si="1"/>
        <v>128</v>
      </c>
      <c r="B151" s="63">
        <v>900201</v>
      </c>
      <c r="C151" s="64"/>
      <c r="D151" s="64" t="s">
        <v>41</v>
      </c>
      <c r="E151" s="61">
        <v>9101</v>
      </c>
      <c r="F151" s="22" t="s">
        <v>42</v>
      </c>
      <c r="G151" s="109">
        <v>979623.04</v>
      </c>
      <c r="H151" s="110"/>
      <c r="I151" s="58">
        <v>1092446.3799999999</v>
      </c>
      <c r="J151" s="58">
        <v>223671.07</v>
      </c>
      <c r="K151" s="58">
        <v>9578.64</v>
      </c>
      <c r="L151" s="109">
        <v>880531.72</v>
      </c>
      <c r="M151" s="110"/>
      <c r="N151" s="57">
        <v>1586834.37</v>
      </c>
      <c r="O151" s="58">
        <v>330904.07</v>
      </c>
      <c r="P151" s="58">
        <v>0</v>
      </c>
      <c r="Q151" s="58">
        <v>0</v>
      </c>
      <c r="R151" s="55">
        <v>0</v>
      </c>
      <c r="S151" s="10"/>
    </row>
    <row r="152" spans="1:19">
      <c r="A152" s="3">
        <f t="shared" si="1"/>
        <v>129</v>
      </c>
      <c r="B152" s="63">
        <v>900201</v>
      </c>
      <c r="C152" s="64"/>
      <c r="D152" s="64" t="s">
        <v>41</v>
      </c>
      <c r="E152" s="61">
        <v>9102</v>
      </c>
      <c r="F152" s="22" t="s">
        <v>43</v>
      </c>
      <c r="G152" s="109">
        <v>157035.1</v>
      </c>
      <c r="H152" s="110"/>
      <c r="I152" s="58">
        <v>290590.82</v>
      </c>
      <c r="J152" s="58">
        <v>55870.05</v>
      </c>
      <c r="K152" s="58">
        <v>0</v>
      </c>
      <c r="L152" s="109">
        <v>427859.67</v>
      </c>
      <c r="M152" s="110"/>
      <c r="N152" s="57">
        <v>427859.67</v>
      </c>
      <c r="O152" s="58">
        <v>427859.67</v>
      </c>
      <c r="P152" s="58">
        <v>0</v>
      </c>
      <c r="Q152" s="58">
        <v>0</v>
      </c>
      <c r="R152" s="55">
        <v>0</v>
      </c>
      <c r="S152" s="10"/>
    </row>
    <row r="153" spans="1:19">
      <c r="A153" s="3">
        <f t="shared" ref="A153:A165" si="2">A152+1</f>
        <v>130</v>
      </c>
      <c r="B153" s="63">
        <v>900201</v>
      </c>
      <c r="C153" s="64"/>
      <c r="D153" s="64" t="s">
        <v>41</v>
      </c>
      <c r="E153" s="61">
        <v>2000</v>
      </c>
      <c r="F153" s="22" t="s">
        <v>44</v>
      </c>
      <c r="G153" s="109">
        <v>101165.05</v>
      </c>
      <c r="H153" s="110"/>
      <c r="I153" s="58">
        <v>76296.88</v>
      </c>
      <c r="J153" s="58">
        <v>0</v>
      </c>
      <c r="K153" s="58">
        <v>0</v>
      </c>
      <c r="L153" s="109">
        <v>0</v>
      </c>
      <c r="M153" s="110"/>
      <c r="N153" s="57">
        <v>0</v>
      </c>
      <c r="O153" s="58">
        <v>0</v>
      </c>
      <c r="P153" s="58">
        <v>0</v>
      </c>
      <c r="Q153" s="58">
        <v>0</v>
      </c>
      <c r="R153" s="55">
        <v>0</v>
      </c>
      <c r="S153" s="10"/>
    </row>
    <row r="154" spans="1:19">
      <c r="A154" s="3">
        <f t="shared" si="2"/>
        <v>131</v>
      </c>
      <c r="B154" s="63">
        <v>900201</v>
      </c>
      <c r="C154" s="64"/>
      <c r="D154" s="64" t="s">
        <v>41</v>
      </c>
      <c r="E154" s="61">
        <v>2200</v>
      </c>
      <c r="F154" s="22" t="s">
        <v>45</v>
      </c>
      <c r="G154" s="109">
        <v>101165.05</v>
      </c>
      <c r="H154" s="110"/>
      <c r="I154" s="58">
        <v>76296.88</v>
      </c>
      <c r="J154" s="58">
        <v>0</v>
      </c>
      <c r="K154" s="58">
        <v>0</v>
      </c>
      <c r="L154" s="109">
        <v>0</v>
      </c>
      <c r="M154" s="110"/>
      <c r="N154" s="57">
        <v>0</v>
      </c>
      <c r="O154" s="58">
        <v>0</v>
      </c>
      <c r="P154" s="58">
        <v>0</v>
      </c>
      <c r="Q154" s="58">
        <v>0</v>
      </c>
      <c r="R154" s="55">
        <v>0</v>
      </c>
      <c r="S154" s="10"/>
    </row>
    <row r="155" spans="1:19">
      <c r="A155" s="3">
        <f t="shared" si="2"/>
        <v>132</v>
      </c>
      <c r="B155" s="63">
        <v>900201</v>
      </c>
      <c r="C155" s="64"/>
      <c r="D155" s="64" t="s">
        <v>41</v>
      </c>
      <c r="E155" s="61">
        <v>2210</v>
      </c>
      <c r="F155" s="22" t="s">
        <v>46</v>
      </c>
      <c r="G155" s="109">
        <v>86691.97</v>
      </c>
      <c r="H155" s="110"/>
      <c r="I155" s="58">
        <v>74556.88</v>
      </c>
      <c r="J155" s="58">
        <v>0</v>
      </c>
      <c r="K155" s="58">
        <v>0</v>
      </c>
      <c r="L155" s="109">
        <v>0</v>
      </c>
      <c r="M155" s="110"/>
      <c r="N155" s="57">
        <v>0</v>
      </c>
      <c r="O155" s="58">
        <v>0</v>
      </c>
      <c r="P155" s="58">
        <v>0</v>
      </c>
      <c r="Q155" s="58">
        <v>0</v>
      </c>
      <c r="R155" s="55">
        <v>0</v>
      </c>
      <c r="S155" s="10"/>
    </row>
    <row r="156" spans="1:19">
      <c r="A156" s="3">
        <f t="shared" si="2"/>
        <v>133</v>
      </c>
      <c r="B156" s="63">
        <v>900201</v>
      </c>
      <c r="C156" s="64"/>
      <c r="D156" s="64" t="s">
        <v>41</v>
      </c>
      <c r="E156" s="61">
        <v>2250</v>
      </c>
      <c r="F156" s="22" t="s">
        <v>47</v>
      </c>
      <c r="G156" s="109">
        <v>0</v>
      </c>
      <c r="H156" s="110"/>
      <c r="I156" s="58">
        <v>1740</v>
      </c>
      <c r="J156" s="58">
        <v>0</v>
      </c>
      <c r="K156" s="58">
        <v>0</v>
      </c>
      <c r="L156" s="109">
        <v>0</v>
      </c>
      <c r="M156" s="110"/>
      <c r="N156" s="57">
        <v>0</v>
      </c>
      <c r="O156" s="58">
        <v>0</v>
      </c>
      <c r="P156" s="58">
        <v>0</v>
      </c>
      <c r="Q156" s="58">
        <v>0</v>
      </c>
      <c r="R156" s="55">
        <v>0</v>
      </c>
      <c r="S156" s="10"/>
    </row>
    <row r="157" spans="1:19" ht="25.5">
      <c r="A157" s="3">
        <f t="shared" si="2"/>
        <v>134</v>
      </c>
      <c r="B157" s="63">
        <v>900201</v>
      </c>
      <c r="C157" s="64"/>
      <c r="D157" s="64" t="s">
        <v>41</v>
      </c>
      <c r="E157" s="61">
        <v>2280</v>
      </c>
      <c r="F157" s="22" t="s">
        <v>48</v>
      </c>
      <c r="G157" s="109">
        <v>14473.08</v>
      </c>
      <c r="H157" s="110"/>
      <c r="I157" s="58">
        <v>0</v>
      </c>
      <c r="J157" s="58">
        <v>0</v>
      </c>
      <c r="K157" s="58">
        <v>0</v>
      </c>
      <c r="L157" s="109">
        <v>0</v>
      </c>
      <c r="M157" s="110"/>
      <c r="N157" s="57">
        <v>0</v>
      </c>
      <c r="O157" s="58">
        <v>0</v>
      </c>
      <c r="P157" s="58">
        <v>0</v>
      </c>
      <c r="Q157" s="58">
        <v>0</v>
      </c>
      <c r="R157" s="55">
        <v>0</v>
      </c>
      <c r="S157" s="10"/>
    </row>
    <row r="158" spans="1:19" ht="25.5">
      <c r="A158" s="3">
        <f t="shared" si="2"/>
        <v>135</v>
      </c>
      <c r="B158" s="63">
        <v>900201</v>
      </c>
      <c r="C158" s="64"/>
      <c r="D158" s="64" t="s">
        <v>41</v>
      </c>
      <c r="E158" s="61">
        <v>2282</v>
      </c>
      <c r="F158" s="22" t="s">
        <v>49</v>
      </c>
      <c r="G158" s="109">
        <v>14473.08</v>
      </c>
      <c r="H158" s="110"/>
      <c r="I158" s="58">
        <v>0</v>
      </c>
      <c r="J158" s="58">
        <v>0</v>
      </c>
      <c r="K158" s="58">
        <v>0</v>
      </c>
      <c r="L158" s="109">
        <v>0</v>
      </c>
      <c r="M158" s="110"/>
      <c r="N158" s="57">
        <v>0</v>
      </c>
      <c r="O158" s="58">
        <v>0</v>
      </c>
      <c r="P158" s="58">
        <v>0</v>
      </c>
      <c r="Q158" s="58">
        <v>0</v>
      </c>
      <c r="R158" s="55">
        <v>0</v>
      </c>
      <c r="S158" s="10"/>
    </row>
    <row r="159" spans="1:19">
      <c r="A159" s="3">
        <f t="shared" si="2"/>
        <v>136</v>
      </c>
      <c r="B159" s="63">
        <v>900201</v>
      </c>
      <c r="C159" s="64"/>
      <c r="D159" s="64" t="s">
        <v>41</v>
      </c>
      <c r="E159" s="61">
        <v>3000</v>
      </c>
      <c r="F159" s="22" t="s">
        <v>50</v>
      </c>
      <c r="G159" s="109">
        <v>55870.05</v>
      </c>
      <c r="H159" s="110"/>
      <c r="I159" s="58">
        <v>214293.94</v>
      </c>
      <c r="J159" s="58">
        <v>55870.05</v>
      </c>
      <c r="K159" s="58">
        <v>0</v>
      </c>
      <c r="L159" s="109">
        <v>427859.67</v>
      </c>
      <c r="M159" s="110"/>
      <c r="N159" s="57">
        <v>427859.67</v>
      </c>
      <c r="O159" s="58">
        <v>427859.67</v>
      </c>
      <c r="P159" s="58">
        <v>0</v>
      </c>
      <c r="Q159" s="58">
        <v>0</v>
      </c>
      <c r="R159" s="55">
        <v>0</v>
      </c>
      <c r="S159" s="10"/>
    </row>
    <row r="160" spans="1:19">
      <c r="A160" s="3">
        <f t="shared" si="2"/>
        <v>137</v>
      </c>
      <c r="B160" s="63">
        <v>900201</v>
      </c>
      <c r="C160" s="64"/>
      <c r="D160" s="64" t="s">
        <v>41</v>
      </c>
      <c r="E160" s="61">
        <v>3100</v>
      </c>
      <c r="F160" s="22" t="s">
        <v>53</v>
      </c>
      <c r="G160" s="109">
        <v>55870.05</v>
      </c>
      <c r="H160" s="110"/>
      <c r="I160" s="58">
        <v>214293.94</v>
      </c>
      <c r="J160" s="58">
        <v>55870.05</v>
      </c>
      <c r="K160" s="58">
        <v>0</v>
      </c>
      <c r="L160" s="109">
        <v>350000</v>
      </c>
      <c r="M160" s="110"/>
      <c r="N160" s="57">
        <v>350000</v>
      </c>
      <c r="O160" s="58">
        <v>350000</v>
      </c>
      <c r="P160" s="58">
        <v>0</v>
      </c>
      <c r="Q160" s="58">
        <v>0</v>
      </c>
      <c r="R160" s="55">
        <v>0</v>
      </c>
      <c r="S160" s="10"/>
    </row>
    <row r="161" spans="1:25" ht="25.5">
      <c r="A161" s="3">
        <f t="shared" si="2"/>
        <v>138</v>
      </c>
      <c r="B161" s="63">
        <v>900201</v>
      </c>
      <c r="C161" s="64"/>
      <c r="D161" s="64" t="s">
        <v>41</v>
      </c>
      <c r="E161" s="61">
        <v>3110</v>
      </c>
      <c r="F161" s="22" t="s">
        <v>56</v>
      </c>
      <c r="G161" s="109">
        <v>55870.05</v>
      </c>
      <c r="H161" s="110"/>
      <c r="I161" s="58">
        <v>55870.05</v>
      </c>
      <c r="J161" s="58">
        <v>55870.05</v>
      </c>
      <c r="K161" s="58">
        <v>0</v>
      </c>
      <c r="L161" s="109">
        <v>350000</v>
      </c>
      <c r="M161" s="110"/>
      <c r="N161" s="57">
        <v>350000</v>
      </c>
      <c r="O161" s="58">
        <v>350000</v>
      </c>
      <c r="P161" s="58">
        <v>0</v>
      </c>
      <c r="Q161" s="58">
        <v>0</v>
      </c>
      <c r="R161" s="55">
        <v>0</v>
      </c>
      <c r="S161" s="10"/>
    </row>
    <row r="162" spans="1:25">
      <c r="A162" s="3">
        <f t="shared" si="2"/>
        <v>139</v>
      </c>
      <c r="B162" s="63">
        <v>900201</v>
      </c>
      <c r="C162" s="64"/>
      <c r="D162" s="64" t="s">
        <v>41</v>
      </c>
      <c r="E162" s="61">
        <v>3130</v>
      </c>
      <c r="F162" s="22" t="s">
        <v>54</v>
      </c>
      <c r="G162" s="109">
        <v>0</v>
      </c>
      <c r="H162" s="110"/>
      <c r="I162" s="58">
        <v>158423.89000000001</v>
      </c>
      <c r="J162" s="58">
        <v>0</v>
      </c>
      <c r="K162" s="58">
        <v>0</v>
      </c>
      <c r="L162" s="109">
        <v>0</v>
      </c>
      <c r="M162" s="110"/>
      <c r="N162" s="57">
        <v>0</v>
      </c>
      <c r="O162" s="58">
        <v>0</v>
      </c>
      <c r="P162" s="58">
        <v>0</v>
      </c>
      <c r="Q162" s="58">
        <v>0</v>
      </c>
      <c r="R162" s="55">
        <v>0</v>
      </c>
      <c r="S162" s="10"/>
    </row>
    <row r="163" spans="1:25">
      <c r="A163" s="3">
        <f t="shared" si="2"/>
        <v>140</v>
      </c>
      <c r="B163" s="63">
        <v>900201</v>
      </c>
      <c r="C163" s="64"/>
      <c r="D163" s="64" t="s">
        <v>41</v>
      </c>
      <c r="E163" s="61">
        <v>3131</v>
      </c>
      <c r="F163" s="22" t="s">
        <v>55</v>
      </c>
      <c r="G163" s="109">
        <v>0</v>
      </c>
      <c r="H163" s="110"/>
      <c r="I163" s="58">
        <v>158423.89000000001</v>
      </c>
      <c r="J163" s="58">
        <v>0</v>
      </c>
      <c r="K163" s="58">
        <v>0</v>
      </c>
      <c r="L163" s="109">
        <v>0</v>
      </c>
      <c r="M163" s="110"/>
      <c r="N163" s="57">
        <v>0</v>
      </c>
      <c r="O163" s="58">
        <v>0</v>
      </c>
      <c r="P163" s="58">
        <v>0</v>
      </c>
      <c r="Q163" s="58">
        <v>0</v>
      </c>
      <c r="R163" s="55">
        <v>0</v>
      </c>
      <c r="S163" s="10"/>
    </row>
    <row r="164" spans="1:25">
      <c r="A164" s="3">
        <f t="shared" si="2"/>
        <v>141</v>
      </c>
      <c r="B164" s="63">
        <v>900201</v>
      </c>
      <c r="C164" s="64"/>
      <c r="D164" s="64" t="s">
        <v>41</v>
      </c>
      <c r="E164" s="61">
        <v>3200</v>
      </c>
      <c r="F164" s="22" t="s">
        <v>51</v>
      </c>
      <c r="G164" s="109">
        <v>0</v>
      </c>
      <c r="H164" s="110"/>
      <c r="I164" s="58">
        <v>0</v>
      </c>
      <c r="J164" s="58">
        <v>0</v>
      </c>
      <c r="K164" s="58">
        <v>0</v>
      </c>
      <c r="L164" s="109">
        <v>77859.67</v>
      </c>
      <c r="M164" s="110"/>
      <c r="N164" s="57">
        <v>77859.67</v>
      </c>
      <c r="O164" s="58">
        <v>77859.67</v>
      </c>
      <c r="P164" s="58">
        <v>0</v>
      </c>
      <c r="Q164" s="58">
        <v>0</v>
      </c>
      <c r="R164" s="55">
        <v>0</v>
      </c>
      <c r="S164" s="10"/>
    </row>
    <row r="165" spans="1:25">
      <c r="A165" s="3">
        <f t="shared" si="2"/>
        <v>142</v>
      </c>
      <c r="B165" s="63">
        <v>900201</v>
      </c>
      <c r="C165" s="64"/>
      <c r="D165" s="64" t="s">
        <v>41</v>
      </c>
      <c r="E165" s="61">
        <v>3240</v>
      </c>
      <c r="F165" s="22" t="s">
        <v>52</v>
      </c>
      <c r="G165" s="109">
        <v>0</v>
      </c>
      <c r="H165" s="110"/>
      <c r="I165" s="58">
        <v>0</v>
      </c>
      <c r="J165" s="58">
        <v>0</v>
      </c>
      <c r="K165" s="58">
        <v>0</v>
      </c>
      <c r="L165" s="109">
        <v>77859.67</v>
      </c>
      <c r="M165" s="110"/>
      <c r="N165" s="57">
        <v>77859.67</v>
      </c>
      <c r="O165" s="58">
        <v>77859.67</v>
      </c>
      <c r="P165" s="58">
        <v>0</v>
      </c>
      <c r="Q165" s="58">
        <v>0</v>
      </c>
      <c r="R165" s="55">
        <v>0</v>
      </c>
      <c r="S165" s="10"/>
    </row>
    <row r="166" spans="1:25" ht="15.75">
      <c r="B166" s="15"/>
      <c r="C166" s="15"/>
      <c r="D166" s="15"/>
      <c r="E166" s="33"/>
      <c r="F166" s="34"/>
      <c r="G166" s="59"/>
      <c r="H166" s="59"/>
      <c r="I166" s="59"/>
      <c r="J166" s="59"/>
      <c r="K166" s="59"/>
      <c r="L166" s="59"/>
      <c r="M166" s="60"/>
      <c r="N166" s="59"/>
      <c r="O166" s="59"/>
      <c r="P166" s="59"/>
      <c r="Q166" s="59"/>
      <c r="R166" s="56"/>
      <c r="S166" s="10"/>
    </row>
    <row r="167" spans="1:25">
      <c r="B167" s="124" t="s">
        <v>14</v>
      </c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0"/>
    </row>
    <row r="168" spans="1:25">
      <c r="B168" s="119" t="s">
        <v>39</v>
      </c>
      <c r="C168" s="119"/>
      <c r="D168" s="119"/>
      <c r="E168" s="119"/>
      <c r="F168" s="119"/>
      <c r="G168" s="119"/>
      <c r="H168" s="119"/>
      <c r="I168" s="119"/>
      <c r="J168" s="14"/>
      <c r="K168" s="14"/>
      <c r="L168" s="14"/>
      <c r="M168" s="30"/>
      <c r="N168" s="30"/>
      <c r="O168" s="14"/>
      <c r="P168" s="14"/>
      <c r="Q168" s="14"/>
      <c r="R168" s="14"/>
      <c r="S168" s="10"/>
    </row>
    <row r="169" spans="1:25">
      <c r="B169" s="31"/>
      <c r="C169" s="31"/>
      <c r="D169" s="31"/>
      <c r="E169" s="14"/>
      <c r="F169" s="14"/>
      <c r="G169" s="14"/>
      <c r="H169" s="14"/>
      <c r="I169" s="14"/>
      <c r="J169" s="14"/>
      <c r="K169" s="14"/>
      <c r="L169" s="14"/>
      <c r="M169" s="30"/>
      <c r="N169" s="14"/>
      <c r="O169" s="14"/>
      <c r="P169" s="14"/>
      <c r="Q169" s="14"/>
      <c r="R169" s="10"/>
      <c r="S169" s="10"/>
    </row>
    <row r="170" spans="1:25">
      <c r="B170" s="31"/>
      <c r="C170" s="31"/>
      <c r="D170" s="31"/>
      <c r="E170" s="14"/>
      <c r="F170" s="14"/>
      <c r="G170" s="14"/>
      <c r="H170" s="14"/>
      <c r="I170" s="14"/>
      <c r="J170" s="14"/>
      <c r="K170" s="14"/>
      <c r="L170" s="14"/>
      <c r="M170" s="30"/>
      <c r="N170" s="14"/>
      <c r="O170" s="14"/>
      <c r="P170" s="14"/>
      <c r="Q170" s="14"/>
      <c r="R170" s="10"/>
      <c r="S170" s="10"/>
    </row>
    <row r="171" spans="1:25">
      <c r="A171" s="51"/>
      <c r="B171" s="48" t="s">
        <v>35</v>
      </c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50"/>
      <c r="R171" s="51"/>
      <c r="S171" s="51"/>
      <c r="T171" s="51"/>
      <c r="U171" s="51"/>
      <c r="V171" s="51"/>
      <c r="W171" s="51"/>
      <c r="X171" s="51"/>
      <c r="Y171" s="51"/>
    </row>
    <row r="172" spans="1:25">
      <c r="B172" s="119" t="s">
        <v>34</v>
      </c>
      <c r="C172" s="119"/>
      <c r="D172" s="119"/>
      <c r="E172" s="119"/>
      <c r="F172" s="119"/>
      <c r="G172" s="14"/>
      <c r="H172" s="14"/>
      <c r="I172" s="14"/>
      <c r="J172" s="14"/>
      <c r="K172" s="14"/>
      <c r="L172" s="14"/>
      <c r="M172" s="30"/>
      <c r="N172" s="14"/>
      <c r="O172" s="14"/>
      <c r="P172" s="14"/>
      <c r="Q172" s="14"/>
      <c r="R172" s="10"/>
      <c r="S172" s="10"/>
    </row>
    <row r="173" spans="1:25">
      <c r="B173" s="36"/>
      <c r="C173" s="36"/>
      <c r="D173" s="36"/>
      <c r="E173" s="36"/>
      <c r="F173" s="36"/>
      <c r="G173" s="14"/>
      <c r="H173" s="14"/>
      <c r="I173" s="14"/>
      <c r="J173" s="14"/>
      <c r="K173" s="14"/>
      <c r="L173" s="14"/>
      <c r="M173" s="30"/>
      <c r="N173" s="14"/>
      <c r="O173" s="14"/>
      <c r="P173" s="14"/>
      <c r="Q173" s="14"/>
      <c r="R173" s="10"/>
      <c r="S173" s="10"/>
    </row>
    <row r="174" spans="1:25"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0"/>
      <c r="P174" s="30"/>
      <c r="Q174" s="30"/>
      <c r="R174" s="10"/>
      <c r="S174" s="10"/>
    </row>
    <row r="175" spans="1:25">
      <c r="B175" s="30"/>
      <c r="C175" s="30"/>
      <c r="D175" s="30"/>
      <c r="E175" s="30"/>
      <c r="F175" s="30"/>
      <c r="G175" s="30"/>
      <c r="H175" s="30"/>
      <c r="I175" s="30"/>
      <c r="J175" s="30"/>
      <c r="K175" s="14"/>
      <c r="L175" s="14"/>
      <c r="M175" s="14"/>
      <c r="N175" s="14"/>
      <c r="O175" s="14"/>
      <c r="P175" s="14"/>
      <c r="Q175" s="14"/>
      <c r="R175" s="10"/>
      <c r="S175" s="10"/>
    </row>
    <row r="176" spans="1:25" ht="15.75">
      <c r="B176" s="32" t="s">
        <v>23</v>
      </c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0"/>
      <c r="S176" s="10"/>
    </row>
    <row r="177" spans="2:19" ht="15.75">
      <c r="B177" s="32" t="s">
        <v>30</v>
      </c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0"/>
      <c r="S177" s="10"/>
    </row>
    <row r="178" spans="2:19" ht="15.75">
      <c r="B178" s="32" t="s">
        <v>24</v>
      </c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</row>
    <row r="179" spans="2:19" ht="15.75">
      <c r="B179" s="32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</row>
    <row r="180" spans="2:19">
      <c r="B180" s="31"/>
      <c r="C180" s="31"/>
      <c r="D180" s="31"/>
      <c r="E180" s="31"/>
      <c r="F180" s="31"/>
      <c r="G180" s="14"/>
      <c r="H180" s="14"/>
      <c r="I180" s="14"/>
      <c r="J180" s="14"/>
      <c r="K180" s="14"/>
      <c r="L180" s="14"/>
      <c r="M180" s="14"/>
      <c r="N180" s="14"/>
      <c r="O180" s="10"/>
      <c r="P180" s="14"/>
    </row>
    <row r="181" spans="2:19" ht="14.25">
      <c r="B181" s="120" t="s">
        <v>60</v>
      </c>
      <c r="C181" s="120"/>
      <c r="D181" s="120"/>
      <c r="E181" s="120"/>
      <c r="F181" s="120"/>
      <c r="I181" s="121"/>
      <c r="J181" s="121"/>
      <c r="K181" s="121"/>
      <c r="N181" s="121" t="s">
        <v>62</v>
      </c>
      <c r="O181" s="121"/>
      <c r="P181" s="121"/>
    </row>
    <row r="182" spans="2:19">
      <c r="I182" s="125" t="s">
        <v>28</v>
      </c>
      <c r="J182" s="125"/>
      <c r="K182" s="125"/>
      <c r="N182" s="122" t="s">
        <v>29</v>
      </c>
      <c r="O182" s="122"/>
      <c r="P182" s="122"/>
    </row>
    <row r="183" spans="2:19" ht="14.25">
      <c r="B183" s="120"/>
      <c r="C183" s="120"/>
      <c r="D183" s="120"/>
      <c r="E183" s="120"/>
      <c r="F183" s="120"/>
      <c r="I183" s="1"/>
      <c r="J183" s="1"/>
      <c r="K183" s="1"/>
      <c r="N183" s="19"/>
      <c r="O183" s="19"/>
      <c r="P183" s="19"/>
    </row>
    <row r="184" spans="2:19" ht="14.25">
      <c r="B184" s="120" t="s">
        <v>61</v>
      </c>
      <c r="C184" s="120"/>
      <c r="D184" s="120"/>
      <c r="E184" s="120"/>
      <c r="F184" s="120"/>
      <c r="I184" s="121"/>
      <c r="J184" s="121"/>
      <c r="K184" s="121"/>
      <c r="N184" s="121" t="s">
        <v>63</v>
      </c>
      <c r="O184" s="121"/>
      <c r="P184" s="121"/>
    </row>
    <row r="185" spans="2:19">
      <c r="I185" s="122" t="s">
        <v>28</v>
      </c>
      <c r="J185" s="122"/>
      <c r="K185" s="122"/>
      <c r="N185" s="125" t="s">
        <v>29</v>
      </c>
      <c r="O185" s="125"/>
      <c r="P185" s="125"/>
    </row>
  </sheetData>
  <mergeCells count="329">
    <mergeCell ref="G164:H164"/>
    <mergeCell ref="L164:M164"/>
    <mergeCell ref="G165:H165"/>
    <mergeCell ref="L165:M165"/>
    <mergeCell ref="G161:H161"/>
    <mergeCell ref="L161:M161"/>
    <mergeCell ref="G162:H162"/>
    <mergeCell ref="L162:M162"/>
    <mergeCell ref="G163:H163"/>
    <mergeCell ref="L163:M163"/>
    <mergeCell ref="G158:H158"/>
    <mergeCell ref="L158:M158"/>
    <mergeCell ref="G159:H159"/>
    <mergeCell ref="L159:M159"/>
    <mergeCell ref="G160:H160"/>
    <mergeCell ref="L160:M160"/>
    <mergeCell ref="G155:H155"/>
    <mergeCell ref="L155:M155"/>
    <mergeCell ref="G156:H156"/>
    <mergeCell ref="L156:M156"/>
    <mergeCell ref="G157:H157"/>
    <mergeCell ref="L157:M157"/>
    <mergeCell ref="G152:H152"/>
    <mergeCell ref="L152:M152"/>
    <mergeCell ref="G153:H153"/>
    <mergeCell ref="L153:M153"/>
    <mergeCell ref="G154:H154"/>
    <mergeCell ref="L154:M154"/>
    <mergeCell ref="G149:H149"/>
    <mergeCell ref="L149:M149"/>
    <mergeCell ref="G150:H150"/>
    <mergeCell ref="L150:M150"/>
    <mergeCell ref="G151:H151"/>
    <mergeCell ref="L151:M151"/>
    <mergeCell ref="G146:H146"/>
    <mergeCell ref="L146:M146"/>
    <mergeCell ref="G147:H147"/>
    <mergeCell ref="L147:M147"/>
    <mergeCell ref="G148:H148"/>
    <mergeCell ref="L148:M148"/>
    <mergeCell ref="G143:H143"/>
    <mergeCell ref="L143:M143"/>
    <mergeCell ref="G144:H144"/>
    <mergeCell ref="L144:M144"/>
    <mergeCell ref="G145:H145"/>
    <mergeCell ref="L145:M145"/>
    <mergeCell ref="G140:H140"/>
    <mergeCell ref="L140:M140"/>
    <mergeCell ref="G141:H141"/>
    <mergeCell ref="L141:M141"/>
    <mergeCell ref="G142:H142"/>
    <mergeCell ref="L142:M142"/>
    <mergeCell ref="G137:H137"/>
    <mergeCell ref="L137:M137"/>
    <mergeCell ref="G138:H138"/>
    <mergeCell ref="L138:M138"/>
    <mergeCell ref="G139:H139"/>
    <mergeCell ref="L139:M139"/>
    <mergeCell ref="G134:H134"/>
    <mergeCell ref="L134:M134"/>
    <mergeCell ref="G135:H135"/>
    <mergeCell ref="L135:M135"/>
    <mergeCell ref="G136:H136"/>
    <mergeCell ref="L136:M136"/>
    <mergeCell ref="G131:H131"/>
    <mergeCell ref="L131:M131"/>
    <mergeCell ref="G132:H132"/>
    <mergeCell ref="L132:M132"/>
    <mergeCell ref="G133:H133"/>
    <mergeCell ref="L133:M133"/>
    <mergeCell ref="G128:H128"/>
    <mergeCell ref="L128:M128"/>
    <mergeCell ref="G129:H129"/>
    <mergeCell ref="L129:M129"/>
    <mergeCell ref="G130:H130"/>
    <mergeCell ref="L130:M130"/>
    <mergeCell ref="G125:H125"/>
    <mergeCell ref="L125:M125"/>
    <mergeCell ref="G126:H126"/>
    <mergeCell ref="L126:M126"/>
    <mergeCell ref="G127:H127"/>
    <mergeCell ref="L127:M127"/>
    <mergeCell ref="G122:H122"/>
    <mergeCell ref="L122:M122"/>
    <mergeCell ref="G123:H123"/>
    <mergeCell ref="L123:M123"/>
    <mergeCell ref="G124:H124"/>
    <mergeCell ref="L124:M124"/>
    <mergeCell ref="G119:H119"/>
    <mergeCell ref="L119:M119"/>
    <mergeCell ref="G120:H120"/>
    <mergeCell ref="L120:M120"/>
    <mergeCell ref="G121:H121"/>
    <mergeCell ref="L121:M121"/>
    <mergeCell ref="G116:H116"/>
    <mergeCell ref="L116:M116"/>
    <mergeCell ref="G117:H117"/>
    <mergeCell ref="L117:M117"/>
    <mergeCell ref="G118:H118"/>
    <mergeCell ref="L118:M118"/>
    <mergeCell ref="G113:H113"/>
    <mergeCell ref="L113:M113"/>
    <mergeCell ref="G114:H114"/>
    <mergeCell ref="L114:M114"/>
    <mergeCell ref="G115:H115"/>
    <mergeCell ref="L115:M115"/>
    <mergeCell ref="G110:H110"/>
    <mergeCell ref="L110:M110"/>
    <mergeCell ref="G111:H111"/>
    <mergeCell ref="L111:M111"/>
    <mergeCell ref="G112:H112"/>
    <mergeCell ref="L112:M112"/>
    <mergeCell ref="G107:H107"/>
    <mergeCell ref="L107:M107"/>
    <mergeCell ref="G108:H108"/>
    <mergeCell ref="L108:M108"/>
    <mergeCell ref="G109:H109"/>
    <mergeCell ref="L109:M109"/>
    <mergeCell ref="G104:H104"/>
    <mergeCell ref="L104:M104"/>
    <mergeCell ref="G105:H105"/>
    <mergeCell ref="L105:M105"/>
    <mergeCell ref="G106:H106"/>
    <mergeCell ref="L106:M106"/>
    <mergeCell ref="G101:H101"/>
    <mergeCell ref="L101:M101"/>
    <mergeCell ref="G102:H102"/>
    <mergeCell ref="L102:M102"/>
    <mergeCell ref="G103:H103"/>
    <mergeCell ref="L103:M103"/>
    <mergeCell ref="G98:H98"/>
    <mergeCell ref="L98:M98"/>
    <mergeCell ref="G99:H99"/>
    <mergeCell ref="L99:M99"/>
    <mergeCell ref="G100:H100"/>
    <mergeCell ref="L100:M100"/>
    <mergeCell ref="G95:H95"/>
    <mergeCell ref="L95:M95"/>
    <mergeCell ref="G96:H96"/>
    <mergeCell ref="L96:M96"/>
    <mergeCell ref="G97:H97"/>
    <mergeCell ref="L97:M97"/>
    <mergeCell ref="G92:H92"/>
    <mergeCell ref="L92:M92"/>
    <mergeCell ref="G93:H93"/>
    <mergeCell ref="L93:M93"/>
    <mergeCell ref="G94:H94"/>
    <mergeCell ref="L94:M94"/>
    <mergeCell ref="G89:H89"/>
    <mergeCell ref="L89:M89"/>
    <mergeCell ref="G90:H90"/>
    <mergeCell ref="L90:M90"/>
    <mergeCell ref="G91:H91"/>
    <mergeCell ref="L91:M91"/>
    <mergeCell ref="G86:H86"/>
    <mergeCell ref="L86:M86"/>
    <mergeCell ref="G87:H87"/>
    <mergeCell ref="L87:M87"/>
    <mergeCell ref="G88:H88"/>
    <mergeCell ref="L88:M88"/>
    <mergeCell ref="G83:H83"/>
    <mergeCell ref="L83:M83"/>
    <mergeCell ref="G84:H84"/>
    <mergeCell ref="L84:M84"/>
    <mergeCell ref="G85:H85"/>
    <mergeCell ref="L85:M85"/>
    <mergeCell ref="G80:H80"/>
    <mergeCell ref="L80:M80"/>
    <mergeCell ref="G81:H81"/>
    <mergeCell ref="L81:M81"/>
    <mergeCell ref="G82:H82"/>
    <mergeCell ref="L82:M82"/>
    <mergeCell ref="G77:H77"/>
    <mergeCell ref="L77:M77"/>
    <mergeCell ref="G78:H78"/>
    <mergeCell ref="L78:M78"/>
    <mergeCell ref="G79:H79"/>
    <mergeCell ref="L79:M79"/>
    <mergeCell ref="G74:H74"/>
    <mergeCell ref="L74:M74"/>
    <mergeCell ref="G75:H75"/>
    <mergeCell ref="L75:M75"/>
    <mergeCell ref="G76:H76"/>
    <mergeCell ref="L76:M76"/>
    <mergeCell ref="G71:H71"/>
    <mergeCell ref="L71:M71"/>
    <mergeCell ref="G72:H72"/>
    <mergeCell ref="L72:M72"/>
    <mergeCell ref="G73:H73"/>
    <mergeCell ref="L73:M73"/>
    <mergeCell ref="G68:H68"/>
    <mergeCell ref="L68:M68"/>
    <mergeCell ref="G69:H69"/>
    <mergeCell ref="L69:M69"/>
    <mergeCell ref="G70:H70"/>
    <mergeCell ref="L70:M70"/>
    <mergeCell ref="G65:H65"/>
    <mergeCell ref="L65:M65"/>
    <mergeCell ref="G66:H66"/>
    <mergeCell ref="L66:M66"/>
    <mergeCell ref="G67:H67"/>
    <mergeCell ref="L67:M67"/>
    <mergeCell ref="G62:H62"/>
    <mergeCell ref="L62:M62"/>
    <mergeCell ref="G63:H63"/>
    <mergeCell ref="L63:M63"/>
    <mergeCell ref="G64:H64"/>
    <mergeCell ref="L64:M64"/>
    <mergeCell ref="G59:H59"/>
    <mergeCell ref="L59:M59"/>
    <mergeCell ref="G60:H60"/>
    <mergeCell ref="L60:M60"/>
    <mergeCell ref="G61:H61"/>
    <mergeCell ref="L61:M61"/>
    <mergeCell ref="G56:H56"/>
    <mergeCell ref="L56:M56"/>
    <mergeCell ref="G57:H57"/>
    <mergeCell ref="L57:M57"/>
    <mergeCell ref="G58:H58"/>
    <mergeCell ref="L58:M58"/>
    <mergeCell ref="G53:H53"/>
    <mergeCell ref="L53:M53"/>
    <mergeCell ref="G54:H54"/>
    <mergeCell ref="L54:M54"/>
    <mergeCell ref="G55:H55"/>
    <mergeCell ref="L55:M55"/>
    <mergeCell ref="G50:H50"/>
    <mergeCell ref="L50:M50"/>
    <mergeCell ref="G51:H51"/>
    <mergeCell ref="L51:M51"/>
    <mergeCell ref="G52:H52"/>
    <mergeCell ref="L52:M52"/>
    <mergeCell ref="G47:H47"/>
    <mergeCell ref="L47:M47"/>
    <mergeCell ref="G48:H48"/>
    <mergeCell ref="L48:M48"/>
    <mergeCell ref="G49:H49"/>
    <mergeCell ref="L49:M49"/>
    <mergeCell ref="G44:H44"/>
    <mergeCell ref="L44:M44"/>
    <mergeCell ref="G45:H45"/>
    <mergeCell ref="L45:M45"/>
    <mergeCell ref="G46:H46"/>
    <mergeCell ref="L46:M46"/>
    <mergeCell ref="G41:H41"/>
    <mergeCell ref="L41:M41"/>
    <mergeCell ref="G42:H42"/>
    <mergeCell ref="L42:M42"/>
    <mergeCell ref="G43:H43"/>
    <mergeCell ref="L43:M43"/>
    <mergeCell ref="G38:H38"/>
    <mergeCell ref="L38:M38"/>
    <mergeCell ref="G39:H39"/>
    <mergeCell ref="L39:M39"/>
    <mergeCell ref="G40:H40"/>
    <mergeCell ref="L40:M40"/>
    <mergeCell ref="G35:H35"/>
    <mergeCell ref="L35:M35"/>
    <mergeCell ref="G36:H36"/>
    <mergeCell ref="L36:M36"/>
    <mergeCell ref="G37:H37"/>
    <mergeCell ref="L37:M37"/>
    <mergeCell ref="G32:H32"/>
    <mergeCell ref="L32:M32"/>
    <mergeCell ref="G33:H33"/>
    <mergeCell ref="L33:M33"/>
    <mergeCell ref="G34:H34"/>
    <mergeCell ref="L34:M34"/>
    <mergeCell ref="G29:H29"/>
    <mergeCell ref="L29:M29"/>
    <mergeCell ref="G30:H30"/>
    <mergeCell ref="L30:M30"/>
    <mergeCell ref="G31:H31"/>
    <mergeCell ref="L31:M31"/>
    <mergeCell ref="L25:M25"/>
    <mergeCell ref="G26:H26"/>
    <mergeCell ref="L26:M26"/>
    <mergeCell ref="G27:H27"/>
    <mergeCell ref="L27:M27"/>
    <mergeCell ref="G28:H28"/>
    <mergeCell ref="L28:M28"/>
    <mergeCell ref="N184:P184"/>
    <mergeCell ref="B181:F181"/>
    <mergeCell ref="B184:F184"/>
    <mergeCell ref="N185:P185"/>
    <mergeCell ref="I181:K181"/>
    <mergeCell ref="I182:K182"/>
    <mergeCell ref="I184:K184"/>
    <mergeCell ref="I185:K185"/>
    <mergeCell ref="L23:M23"/>
    <mergeCell ref="B168:I168"/>
    <mergeCell ref="B183:F183"/>
    <mergeCell ref="N181:P181"/>
    <mergeCell ref="N182:P182"/>
    <mergeCell ref="L24:M24"/>
    <mergeCell ref="G23:H23"/>
    <mergeCell ref="B167:R167"/>
    <mergeCell ref="B172:F172"/>
    <mergeCell ref="G25:H25"/>
    <mergeCell ref="G24:H24"/>
    <mergeCell ref="D20:D22"/>
    <mergeCell ref="B20:B22"/>
    <mergeCell ref="E20:E22"/>
    <mergeCell ref="C20:C22"/>
    <mergeCell ref="G20:H22"/>
    <mergeCell ref="L20:M22"/>
    <mergeCell ref="N20:P20"/>
    <mergeCell ref="R18:R22"/>
    <mergeCell ref="B15:F15"/>
    <mergeCell ref="B18:E19"/>
    <mergeCell ref="F18:F22"/>
    <mergeCell ref="F14:N14"/>
    <mergeCell ref="G18:K19"/>
    <mergeCell ref="L18:Q19"/>
    <mergeCell ref="I20:J20"/>
    <mergeCell ref="K20:K22"/>
    <mergeCell ref="O21:P21"/>
    <mergeCell ref="J21:J22"/>
    <mergeCell ref="I21:I22"/>
    <mergeCell ref="N21:N22"/>
    <mergeCell ref="Q20:Q22"/>
    <mergeCell ref="N5:R5"/>
    <mergeCell ref="N1:R1"/>
    <mergeCell ref="F12:N12"/>
    <mergeCell ref="F13:N13"/>
    <mergeCell ref="F9:N9"/>
    <mergeCell ref="N3:R3"/>
    <mergeCell ref="N2:R2"/>
    <mergeCell ref="N4:R4"/>
  </mergeCells>
  <phoneticPr fontId="9" type="noConversion"/>
  <printOptions horizontalCentered="1"/>
  <pageMargins left="0.39370078740157483" right="0.39370078740157483" top="1.05" bottom="0.39370078740157483" header="0" footer="0"/>
  <pageSetup paperSize="9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Z7K_1S_338</vt:lpstr>
      <vt:lpstr>Data</vt:lpstr>
      <vt:lpstr>Date</vt:lpstr>
      <vt:lpstr>Date1</vt:lpstr>
      <vt:lpstr>Z7K_1S_338!Заголовки_для_печати</vt:lpstr>
      <vt:lpstr>Z7K_1S_338!Область_печати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2012-12-28T10:11:35Z</dcterms:created>
  <dcterms:modified xsi:type="dcterms:W3CDTF">2016-04-08T12:46:24Z</dcterms:modified>
</cp:coreProperties>
</file>