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20730" windowHeight="9510"/>
  </bookViews>
  <sheets>
    <sheet name="Поточні ремонти" sheetId="2" r:id="rId1"/>
  </sheets>
  <definedNames>
    <definedName name="_xlnm._FilterDatabase" localSheetId="0" hidden="1">'Поточні ремонти'!$A$3:$E$245</definedName>
    <definedName name="_xlnm.Print_Titles" localSheetId="0">'Поточні ремонти'!$3:$4</definedName>
  </definedNames>
  <calcPr calcId="124519" fullCalcOnLoad="1"/>
</workbook>
</file>

<file path=xl/calcChain.xml><?xml version="1.0" encoding="utf-8"?>
<calcChain xmlns="http://schemas.openxmlformats.org/spreadsheetml/2006/main">
  <c r="D128" i="2"/>
  <c r="D116"/>
  <c r="D140"/>
  <c r="D125"/>
  <c r="D122"/>
  <c r="D119"/>
  <c r="D243"/>
  <c r="D146"/>
  <c r="D143"/>
  <c r="D137"/>
  <c r="D134"/>
  <c r="D131"/>
  <c r="D112"/>
  <c r="D25"/>
  <c r="D22"/>
  <c r="D16"/>
  <c r="D19"/>
  <c r="D7"/>
  <c r="D191"/>
  <c r="D151"/>
  <c r="D56"/>
  <c r="D113"/>
  <c r="D12"/>
</calcChain>
</file>

<file path=xl/sharedStrings.xml><?xml version="1.0" encoding="utf-8"?>
<sst xmlns="http://schemas.openxmlformats.org/spreadsheetml/2006/main" count="807" uniqueCount="293">
  <si>
    <t>Назва об'єкту</t>
  </si>
  <si>
    <t>ВСЬОГО:</t>
  </si>
  <si>
    <t>Адреса</t>
  </si>
  <si>
    <t>Х</t>
  </si>
  <si>
    <t>Виконавець робіт/послуг (підрядник)</t>
  </si>
  <si>
    <t>Виконано, тис.грн. (з трьома дес.знаками)</t>
  </si>
  <si>
    <t>Види робіт/послуг (розшифрувати)</t>
  </si>
  <si>
    <t>Управління освіти Миколаївської міської ради</t>
  </si>
  <si>
    <t xml:space="preserve">Управління охорони здоров'я Миколаївської міської ради  </t>
  </si>
  <si>
    <t>Управління у справах фізичної культури і спорту Миколаївської міської ради</t>
  </si>
  <si>
    <t>Департамент житлово-комунального господарства Миколаївської міської ради</t>
  </si>
  <si>
    <t>Департамент енергетики, енергозбереження та запровадження інноваційних технологій Миколаївської міської ради</t>
  </si>
  <si>
    <t>Управління капітального будівництва Миколаївської міської ради</t>
  </si>
  <si>
    <t>Управління державного архітектурно-будівельного контролю Миколаївської міської  ради</t>
  </si>
  <si>
    <t>Управління з питань надзвичайних ситуацій та цивільного захисту населення Миколаївської міської ради</t>
  </si>
  <si>
    <t>Управління комунального майна Миколаївської міської ради</t>
  </si>
  <si>
    <t>Департамент з надання адміністративних послуг Миколаївської міської ради</t>
  </si>
  <si>
    <t>Департамент внутрішнього фінансового контролю, нагляду та протидії корупції Миколаївської міської ради</t>
  </si>
  <si>
    <t>Адміністрація Заводського району Миколаївської міської ради</t>
  </si>
  <si>
    <t>Адміністрація Корабельного району Миколаївської міської ради</t>
  </si>
  <si>
    <t>Адміністрація Інгульського  району Миколаївської міської ради</t>
  </si>
  <si>
    <t>Адміністрація Центрального району Миколаївської міської ради</t>
  </si>
  <si>
    <t xml:space="preserve">
м. Миколаїв
вул..Крилова 42</t>
  </si>
  <si>
    <t>Миколаївська
загальноосвітня школа І-ІІІ ступенів № 52
Миколаївської міської ради Миколаївської області</t>
  </si>
  <si>
    <t>Поточний ремонт системи опалення АСИКО</t>
  </si>
  <si>
    <t>ТОВ ВТЦ "Динамо-Континент"</t>
  </si>
  <si>
    <t xml:space="preserve">
м. Миколаїв, вул. 1-ша Екіпажна</t>
  </si>
  <si>
    <t>Миколаївська
загальноосвітня школа І-ІІІ ступенів №12
Миколаївської міської ради Миколаївської області</t>
  </si>
  <si>
    <t xml:space="preserve">Попередня оплата  за послуги з улаштування блискавко захисту будівлі ЗОШ№ 12 вул.1 Екіпажна,2 в м.Миколаєві                                         </t>
  </si>
  <si>
    <t>ТОВ "Охорона"</t>
  </si>
  <si>
    <t xml:space="preserve">
м. Миколаїв,
вул. 9 Поздовжня, 10</t>
  </si>
  <si>
    <t>Миколаївська
загальноосвітня школа І-ІІІ ступенів № 46
Миколаївської міської ради Миколаївської області</t>
  </si>
  <si>
    <t>Попередня оплата за послуги з улаштування блискавкозахисту в ЗОШ №46 в м.Миколаєві</t>
  </si>
  <si>
    <t>ТОВ "Безпека Сервіс Південь"</t>
  </si>
  <si>
    <t>м.Миколаїв, вул.Космонавтів, 97</t>
  </si>
  <si>
    <t>Заміна вікон на металопластикові в міській лікарні №3</t>
  </si>
  <si>
    <t>Поточний ремонт/заміна вікон</t>
  </si>
  <si>
    <t>КНВП "Тріботехніка"</t>
  </si>
  <si>
    <t xml:space="preserve">м. Миколаїв, вул. 2 Екіпажна, </t>
  </si>
  <si>
    <t>Поточний ремонт системи автоматичної пожежної сигналізації в пологовому будинку №1</t>
  </si>
  <si>
    <t>Виготовлення проектно-кошторисної документації</t>
  </si>
  <si>
    <t>ТОВ Нікпожтехсервіс</t>
  </si>
  <si>
    <t>Адміральська площа вздовж будинку №1, 1-А в м. Миколаєві</t>
  </si>
  <si>
    <t>Поточний ремонт мереж зовнішнього освітлення</t>
  </si>
  <si>
    <t>КП ГДМБ</t>
  </si>
  <si>
    <t xml:space="preserve">Вул.1 Воєнна ріг вул.Потьомкінська в м.Миколаєві              </t>
  </si>
  <si>
    <t>Вул.8 Березня від вул.6 Поперечної до вул.7 Поперечної в м.Миколаєві</t>
  </si>
  <si>
    <t>Вул.Андрієва від вул.Сінна до вул.Погранична в м.Миколаєві</t>
  </si>
  <si>
    <t>Вул. Защука від вул. Рюміна до вул. Пушкінська в м. Миколаєві</t>
  </si>
  <si>
    <t>Вул.Знаменська в м.Миколаєві</t>
  </si>
  <si>
    <t>Вул.Космонавтів від буд.№95 до буд.№97 в м.Миколаєві</t>
  </si>
  <si>
    <t>Вул.Крилова віг пров.1Парниковий в м.Миколаєві</t>
  </si>
  <si>
    <t>Вул.Новозаводська у дворі ж/б№10 в м.Миколаєві</t>
  </si>
  <si>
    <t>Вул.Південна у дворі ж/б №31-Б в м.Миколаєві</t>
  </si>
  <si>
    <t>Вул.Потьомкінська від вул.1 Воєнна до вул.Садова в м.Миколаєві</t>
  </si>
  <si>
    <t>Вул.Рюміна вздовж буд.№2 в м.Миколаєві</t>
  </si>
  <si>
    <t>Вул.Староболгарська від вул.Омеляновича-Павленка до вул.Чижова в м.Миколаєві</t>
  </si>
  <si>
    <t>Вул.Чайковського від ж/б №21 до ж/б №23 в м.Миколаєві</t>
  </si>
  <si>
    <t>Вул.Шкільна від вул.8 Повздовжня до вул.11 Повздовжня в м.Миколаєві</t>
  </si>
  <si>
    <t>Вул.6 Слобідська від вул.Чкалова до вул.Погранична  в м.Миколаєві.</t>
  </si>
  <si>
    <t>Вул.Айвазовського у дворі ж/б №7, 7-А та №2-А по пр.Корабелів в м.Миколаєві</t>
  </si>
  <si>
    <t>Вул.Ген.Карпенка від вул.Крилова до вул.Морехідна в м.Миколаєві</t>
  </si>
  <si>
    <t>Вул.Лягіна від вул.Дунаєва до вул.Чкалова в м.Миколаєві</t>
  </si>
  <si>
    <t>Вул.Набережна від вул.Пушкінської до вул.Артилерійської в м.Миколаєві</t>
  </si>
  <si>
    <t>Вул.Новоодеська вздовж буд.№14 в м.Миколаєві</t>
  </si>
  <si>
    <t>Вул.Пушкінська від пр.Центральний до вул.Потьомкінська в м.Миколаєві</t>
  </si>
  <si>
    <t>Вул.Херсонське шосе вздовж буд.№46 в м.Миколаєві</t>
  </si>
  <si>
    <t>Вул.Чкалова від вул.5 Слобідська до вул.6 Слобідська в м.Миколаєві</t>
  </si>
  <si>
    <t>Вул.Чкалова у дворі ж/б №110,№110-А,№112 в м.Миколаєві</t>
  </si>
  <si>
    <t>Пр.Миру вздовж буд.№48 в м.Миколаєві</t>
  </si>
  <si>
    <t>Пр.Центральний від вул.4 Слобідська до вул.7 Слобідська в м.Миколаєві</t>
  </si>
  <si>
    <t>Пров.3 Прибузький вздовж буд.№7 в м.Миколаєві</t>
  </si>
  <si>
    <t>Технагляд</t>
  </si>
  <si>
    <t>Всього:</t>
  </si>
  <si>
    <t>вул.Чкалова,215-В(п.1,2) м.Миколаєві</t>
  </si>
  <si>
    <t>житловий будинок</t>
  </si>
  <si>
    <t>Пот.рем.ліфта в ж.б.</t>
  </si>
  <si>
    <t>ТОВ"ЦЕНТРЛІФТ"</t>
  </si>
  <si>
    <t>вул.Космонавтів,146-А(п.2) м.Миколаєві</t>
  </si>
  <si>
    <t xml:space="preserve">вул.Арх.Старова,4-В(п.2) м.Миколаєві </t>
  </si>
  <si>
    <t>вул.Арх.Старова,6-А(п.1) м.Миколаєві</t>
  </si>
  <si>
    <t>вул.Арх.Старова,6-Б(п.1,2) м.Миколаєві</t>
  </si>
  <si>
    <t>пр.Г.України,13-А(п.1) м.Миколаєві</t>
  </si>
  <si>
    <t>вул.11-а Повздовжня,31-А(п.2,п.3) м.Миколаєві</t>
  </si>
  <si>
    <t>пр.Миру,18-А(п.1,п.2) м.Миколаєві</t>
  </si>
  <si>
    <t>вул.Погранична,232(п.1,п.2) м.Миколаєві</t>
  </si>
  <si>
    <t>пр.Г.України,99(п.1,п.3) м.Миколаєві</t>
  </si>
  <si>
    <t>пр.Г.України,15-Б (п.2) в м.Миколаєві</t>
  </si>
  <si>
    <t>пр.Г.України,15-А (п.3) в м.Миколаєві</t>
  </si>
  <si>
    <t>вул.Арх.Старова,8-Б (п.3) в м.Миколаєві</t>
  </si>
  <si>
    <t>вул.Арх.Старова,6 (п.3) в м.Миколаєві</t>
  </si>
  <si>
    <t>вул.Арх.Старова,4-Б в м.Миколаєві</t>
  </si>
  <si>
    <t>Пот.рем.підїзд. і вікон сход.кліт.в ж.б.</t>
  </si>
  <si>
    <t>ТОВ Стеклосоюз</t>
  </si>
  <si>
    <t>вул.Арх.Старова,8-А в м.Миколаєві</t>
  </si>
  <si>
    <t>вул.Арх.Старова,4-Д в м.Миколаєві</t>
  </si>
  <si>
    <t>вул.Арх.Старова,4-Г в м.Миколаєві</t>
  </si>
  <si>
    <t>вул.Даля,1(між 3,4 флігел.) м.Миколаєві</t>
  </si>
  <si>
    <t>Пот.рем.тепл.мережі до ж.б.</t>
  </si>
  <si>
    <t xml:space="preserve">ФОП Медянцев В.В. </t>
  </si>
  <si>
    <t>вул.Казарського,1/2(2-3 під.) м.Миколаєві</t>
  </si>
  <si>
    <t>Пот.рем.сист.канал.ж.б.</t>
  </si>
  <si>
    <t>пров.Транспортний,2 у м. Миколаїв</t>
  </si>
  <si>
    <t>пот. рем. покрів.ж.б.</t>
  </si>
  <si>
    <t>ТОВ "СмартНикстрой"</t>
  </si>
  <si>
    <t>вул. Космонавтів,138-Б у м. Миколаєві</t>
  </si>
  <si>
    <t>Пот.рем.підїздів.ж.б.</t>
  </si>
  <si>
    <t>ТОВ"СТРОЙ-ТОС"</t>
  </si>
  <si>
    <t>вул.Арх.Старова,4-Г,м.Миколаїв</t>
  </si>
  <si>
    <t>Пот.рем.міжпанельн.стиків ж.б.</t>
  </si>
  <si>
    <t>СП"Альтус-Про"</t>
  </si>
  <si>
    <t>вул.Заводська, 13/1</t>
  </si>
  <si>
    <t>пот. рем. димовентканалів ж/б</t>
  </si>
  <si>
    <t>вул.Погранична,20(п.1) в м. Миколаєві</t>
  </si>
  <si>
    <t>КП"МИКОЛАЇВЛIФТ"</t>
  </si>
  <si>
    <t>вул.Защука,25(п.1) в м.Миколаєві</t>
  </si>
  <si>
    <t>вул.Лазурна,18-А(п.2) в м.Миколаєві</t>
  </si>
  <si>
    <t>вул.Лазурна,18-А(п.1) в м.Миколаєві</t>
  </si>
  <si>
    <t>вул.Погранична,22 (п.4) в м.Миколаєві</t>
  </si>
  <si>
    <t>вул.Крилова,40/1(п.1) в м.Миколаєві</t>
  </si>
  <si>
    <t>вул.Крилова,40(п.2) в м.Миколаєві</t>
  </si>
  <si>
    <t>вул.Крилова,40/1(п.3) в м.Миколаєві</t>
  </si>
  <si>
    <t>вул.Крилова,38/1(п.3) в м.Миколаєві</t>
  </si>
  <si>
    <t>пр.Центральний,166 в м.Миколаєві</t>
  </si>
  <si>
    <t>вул.Крилова,40/1(п.2) в м.Миколаєві</t>
  </si>
  <si>
    <t>пр.Центральний,184 в м.Миколаєві</t>
  </si>
  <si>
    <t>пр.Центральний,16 (п.1)в м.Миколаєві</t>
  </si>
  <si>
    <t xml:space="preserve"> Пот.рем.ліфта в ж.б.</t>
  </si>
  <si>
    <t>пр.Центральний,16(п.7) в м.Миколаєві</t>
  </si>
  <si>
    <t>пр.Центральний,16 (п.6)в м.Миколаєві</t>
  </si>
  <si>
    <t>вул.В.Морська,6-А в м. Миколаєві</t>
  </si>
  <si>
    <t>вул.Південна,33 2 під. м.Миколаєві</t>
  </si>
  <si>
    <t>Пот.рем.пандусу ж.б.</t>
  </si>
  <si>
    <t>ТОВ "Євроарх"</t>
  </si>
  <si>
    <t>вул.Очаківська,8 2під. м.Миколаєві</t>
  </si>
  <si>
    <t>вул.Миколаївська,26, 1 під. в м.Миколаєві</t>
  </si>
  <si>
    <t>вул.В.Морська,21, 3 під. в м.Миколаєві</t>
  </si>
  <si>
    <t>вул.Веселинівська, 60/4</t>
  </si>
  <si>
    <t>пот. рем.вікон сх.клітин та дв.блоків</t>
  </si>
  <si>
    <t>ПП Стародимов С.В. </t>
  </si>
  <si>
    <t xml:space="preserve"> вул. Одеське шосе, 84/1</t>
  </si>
  <si>
    <t>вул.Ламбертівська, 45</t>
  </si>
  <si>
    <t>вул.Матросова,79</t>
  </si>
  <si>
    <t xml:space="preserve"> вул.Веселинівська, 54</t>
  </si>
  <si>
    <t>вул.Ходченко, 58-А</t>
  </si>
  <si>
    <t xml:space="preserve">пот. рем.вікон сх.клітин та дв.блоків </t>
  </si>
  <si>
    <t>вул.Веселинівська,60/1</t>
  </si>
  <si>
    <t>вул.Матросова,75 в м.Мик</t>
  </si>
  <si>
    <t>пот.рем.вік.сх.кліт.та дв.блок.</t>
  </si>
  <si>
    <t>вул.Д.Яворницького,6 в м.Миколаєві</t>
  </si>
  <si>
    <t>Пот.рем.мережі водовід. в ж.б.</t>
  </si>
  <si>
    <t>ТОВ"МЕГАШТАЛЬ-СТРОЙ"</t>
  </si>
  <si>
    <t>ТЕХНАГЛЯД</t>
  </si>
  <si>
    <t>-</t>
  </si>
  <si>
    <t>вул. Тиха від буд. 6 до буд. 34 по вул. Бойченка</t>
  </si>
  <si>
    <t>поточний ремонт зовнішнього освітлення</t>
  </si>
  <si>
    <t>по пров. 2 Троїцька від б. 18 до вул. Троїцька</t>
  </si>
  <si>
    <t>вул. Мічуріна, 7, 8</t>
  </si>
  <si>
    <t>Проведення робіт по відновленню асфальтового покриття прибудинкових територій та внутрішньоквартальних проїздів вул. Мічуріна, 7, 8</t>
  </si>
  <si>
    <t>Проведення робіт по відновленню асфальтового покриття прибудинкових територій та внутрішньоквартальних проїздів</t>
  </si>
  <si>
    <t>вул. Севастопольська, 11</t>
  </si>
  <si>
    <t>Проведення робіт по відновленню асфальтового покриття прибудинкових територій та внутрішньоквартальних проїздів вул. Севастопольська, 11</t>
  </si>
  <si>
    <t>вул. Колодязна, 4</t>
  </si>
  <si>
    <t>Проведення робіт по відновленню асфальтового покриття прибудинкових територій та внутрішньоквартальних проїздів вул. Колодязна, 4</t>
  </si>
  <si>
    <t>вул. 3 Слобідська, 24, 26, 28,56</t>
  </si>
  <si>
    <t>Проведення робіт по відновленню асфальтового покриття прибудинкових територій та внутрішньоквартальних проїздів вул. 3 Слобідська, 24, 26, 28,56</t>
  </si>
  <si>
    <t>вул. Шевченка, 61</t>
  </si>
  <si>
    <t>Проведення робіт по відновленню асфальтового покриття прибудинкових територій та внутрішньоквартальних проїздів вул. Шевченка, 61</t>
  </si>
  <si>
    <t>вул. Колодязна, 13,13А, 15</t>
  </si>
  <si>
    <t>Проведення робіт по відновленню асфальтового покриття прибудинкових територій та внутрішньоквартальних проїздів вул. Колодязна, 13,13А, 15</t>
  </si>
  <si>
    <t>вул. Колодязна, 7</t>
  </si>
  <si>
    <t>Проведення робіт по відновленню асфальтового покриття прибудинкових територій та внутрішньоквартальних проїздів вул. Колодязна, 7</t>
  </si>
  <si>
    <t>вул. Лісова, 5, 7</t>
  </si>
  <si>
    <t>Проведення робіт по відновленню асфальтового покриття прибудинкових територій та внутрішньоквартальних проїздів вул. Лісова, 5, 7</t>
  </si>
  <si>
    <t>провулок Парусний, 5, 7</t>
  </si>
  <si>
    <t>Проведення робіт по відновленню асфальтового покриття прибудинкових територій та внутрішньоквартальних проїздів провулок Парусний, 5, 7</t>
  </si>
  <si>
    <t>проспект Центральний,  161А</t>
  </si>
  <si>
    <t>Проведення робіт по відновленню асфальтового покриття прибудинкових територій та внутрішньоквартальних проїздів проспект Центральний,  161А</t>
  </si>
  <si>
    <t>вул. 6 Слобідська, 45</t>
  </si>
  <si>
    <t>Проведення робіт по відновленню асфальтового покриття прибудинкових територій та внутрішньоквартальних проїздів вул. 6 Слобідська, 45</t>
  </si>
  <si>
    <t>проспект Центральний, 139</t>
  </si>
  <si>
    <t>Проведення робіт по відновленню асфальтового покриття прибудинкових територій та внутрішньоквартальних проїздів проспект Центральний, 139</t>
  </si>
  <si>
    <t>вул. Безіменна, 87</t>
  </si>
  <si>
    <t>Проведення робіт по відновленню асфальтового покриття прибудинкових територій та внутрішньоквартальних проїздів вул. Безіменна, 87</t>
  </si>
  <si>
    <t>вул. Микитенка, 18</t>
  </si>
  <si>
    <t>Проведення робіт по відновленню асфальтового покриття прибудинкових територій та внутрішньоквартальних проїздів вул. Микитенка, 18</t>
  </si>
  <si>
    <t>вул. Силікатна, 275</t>
  </si>
  <si>
    <t>Проведення робіт по відновленню асфальтового покриття прибудинкових територій та внутрішньоквартальних проїздів вул. Силікатна, 275</t>
  </si>
  <si>
    <t>Разом</t>
  </si>
  <si>
    <t>проспект Центральний ріг вул. 3 Слобідська (непарний бік)</t>
  </si>
  <si>
    <t>Поточний ремонт зупинок громадського транспорту проспект Центральний ріг вул. 3 Слобідська (непарний бік)</t>
  </si>
  <si>
    <t>Поточний ремонт зупинок громадського транспорту</t>
  </si>
  <si>
    <t>вул. Очаківська, 3</t>
  </si>
  <si>
    <t>Поточний ремонт зупинок громадського транспорту вул. Очаківська, 3</t>
  </si>
  <si>
    <t>вул. Очаківська, 40,42</t>
  </si>
  <si>
    <t>Поточний ремонт зупинок громадського транспорту вул. Очаківська, вул. Очаківська, 40,42</t>
  </si>
  <si>
    <t>вул. Очаківська, 56,58</t>
  </si>
  <si>
    <t>Поточний ремонт зупинок громадського транспорту вул. Очаківська, 56,58</t>
  </si>
  <si>
    <t>вул. Поштова від буд № 1 до ЦРЛ Миколаївського району</t>
  </si>
  <si>
    <t>Поточний ремонт доріг вул. Поштова від буд № 1 до ЦРЛ Миколаївського району</t>
  </si>
  <si>
    <t>Поточний ремонт доріг</t>
  </si>
  <si>
    <t>провулок 2-ий Північний</t>
  </si>
  <si>
    <t>Поточний ремонт доріг провулок 2-ий Північний</t>
  </si>
  <si>
    <t>вул. Силікатна</t>
  </si>
  <si>
    <t>Поточний ремонт доріг вул. Силікатна</t>
  </si>
  <si>
    <t>вул. Сергія Цвєтка</t>
  </si>
  <si>
    <t>Поточний ремонт доріг вул. Сергія Цвєтка</t>
  </si>
  <si>
    <t>вул. Софіївська від буд. № 79 до буд.№ 173</t>
  </si>
  <si>
    <t>Поточний ремонт доріг вул. Софіївська від буд. № 79 до буд.№ 173</t>
  </si>
  <si>
    <t>вул. Гагаріна</t>
  </si>
  <si>
    <t>Поточний ремонт доріг вул. Гагаріна</t>
  </si>
  <si>
    <t>вул. Одеська</t>
  </si>
  <si>
    <t>Поточний ремонт доріг вул. Одеська</t>
  </si>
  <si>
    <t>вул. Второта</t>
  </si>
  <si>
    <t>Поточний ремонт доріг вул. Второта</t>
  </si>
  <si>
    <t>вул. Староболгарська від буд. № 51 до буд. № 63</t>
  </si>
  <si>
    <t>Поточний ремонт доріг вул. Староболгарська від буд. № 51 до буд. № 63</t>
  </si>
  <si>
    <t>вул. Маяковського від буд. № 23 до вул. Цілинної</t>
  </si>
  <si>
    <t>Поточний ремонт доріг вул. Маяковського від буд. № 23 до вул. Цілинної</t>
  </si>
  <si>
    <t>вул. Бокова від вул. Очаківської до вул. П. Ходченка</t>
  </si>
  <si>
    <t>Поточний ремонт доріг вул. Бокова від вул. Очаківської до вул. П. Ходченка</t>
  </si>
  <si>
    <t>вул. Ключова (кишені безпеки)</t>
  </si>
  <si>
    <t>Поточний ремонт доріг вул. Ключова (кишені безпеки)</t>
  </si>
  <si>
    <t>пров. Клубний від вул. очаківської до вул. Клубної</t>
  </si>
  <si>
    <t>Поточний ремонт доріг пров. Клубний від вул. очаківської до вул. Клубної</t>
  </si>
  <si>
    <t xml:space="preserve">вул. Чорноморська від буд. № 1 до № 5 </t>
  </si>
  <si>
    <t xml:space="preserve">Поточний ремонт доріг вул. Чорноморська від буд. № 1 до № 5 </t>
  </si>
  <si>
    <t>вул. Очаківська від буд. № 1 до вул. Веселинівської</t>
  </si>
  <si>
    <t>Поточний ремонт доріг вул. Очаківська від буд. № 1 до вул. Веселинівської</t>
  </si>
  <si>
    <t>вул. Цілинна від буд. № 35 до вул.  Малко-Тернівської</t>
  </si>
  <si>
    <t>Поточний ремонт доріг вул. Цілинна від буд. № 35 до вул.  Малко-Тернівської</t>
  </si>
  <si>
    <t>Виконавчий комітет Миколаївської міської ради</t>
  </si>
  <si>
    <t xml:space="preserve">Інформація про виконання поточних ремонтів за  1 квартал 2018 року по міському бюджету м. Миколаєва в розрізі головних розпорядників коштів </t>
  </si>
  <si>
    <t>Департамент праці та соціального захисту населення Миколаївської міської ради</t>
  </si>
  <si>
    <t>Управління з питань культури та охорони культурної спадщини Миколаївської міської ради</t>
  </si>
  <si>
    <t>Управління земельних ресурсів Миколаївської міської ради</t>
  </si>
  <si>
    <t>пр. Богоявленський, 307</t>
  </si>
  <si>
    <t>Поточний ремонт дитячих та спортивних майданчиків</t>
  </si>
  <si>
    <t>вул. Приміська ріг вул. Польової</t>
  </si>
  <si>
    <t>мкр. Богоявленський (за ТЦ "Таврія-В")</t>
  </si>
  <si>
    <t>вул. Приозерна (мкр. Причепівка)</t>
  </si>
  <si>
    <t xml:space="preserve">пр. Богоявленський, 316 </t>
  </si>
  <si>
    <t>пр. Богоявленський, 316</t>
  </si>
  <si>
    <t>пр. Богоявленський, 334</t>
  </si>
  <si>
    <t>Поточний ремонт внутрішньоквартальних проїздів</t>
  </si>
  <si>
    <t>вул. Райдужна, 61</t>
  </si>
  <si>
    <t>вул. Океанівська, 28а</t>
  </si>
  <si>
    <t>вул. Океанівська, 56, 56а</t>
  </si>
  <si>
    <t>вул. Рибна, 1/2</t>
  </si>
  <si>
    <t>пр. Богоявленський вздовж лікарні</t>
  </si>
  <si>
    <t>Поточний ремонт тротуарів</t>
  </si>
  <si>
    <t>вул. Національної гвардії від вул. Новобудівної до вул. О. Вишні</t>
  </si>
  <si>
    <t>вул. Новобудівна</t>
  </si>
  <si>
    <t>Поточний ремонт дренажних, водовідвідних споруд</t>
  </si>
  <si>
    <t>торгова площа</t>
  </si>
  <si>
    <t>пр. Богоявленський ріг вул. Л. Українки</t>
  </si>
  <si>
    <t>вул. Патона - вул. Фонтанна</t>
  </si>
  <si>
    <t>пр. Богоявленський, 314/2</t>
  </si>
  <si>
    <t>Поточний ремонт контейнерних майданчиків</t>
  </si>
  <si>
    <t>пр. Богоявленський, 316, 318</t>
  </si>
  <si>
    <t>пр. Богоявленський, 285</t>
  </si>
  <si>
    <t>пр. Богоявленський, 293</t>
  </si>
  <si>
    <t>вул. Ольшанців, 79</t>
  </si>
  <si>
    <t>пров. Молодіжний, 2</t>
  </si>
  <si>
    <t>пр. Корабелів, 10-а</t>
  </si>
  <si>
    <t>вул. Самойловича, 5а</t>
  </si>
  <si>
    <t>вул. Металургів, 28</t>
  </si>
  <si>
    <t>вул. Глінки, 6</t>
  </si>
  <si>
    <t>лави з урнами</t>
  </si>
  <si>
    <t>Поточний ремонт МАФ</t>
  </si>
  <si>
    <t>вул. О. Ольжича, 5б</t>
  </si>
  <si>
    <t>огорожа дитячого майданчику по вул. О. Ольжича, 5б</t>
  </si>
  <si>
    <t>вул.  Райдужна, 61, 62</t>
  </si>
  <si>
    <t>огорожа дитячого майданчику по вул.  Райдужній, 61, 63</t>
  </si>
  <si>
    <t>пр. Богоявленському вздовж лікарні</t>
  </si>
  <si>
    <t>огорожа по пр. Богоявленському вздовж лікарні</t>
  </si>
  <si>
    <t>вул. Пшеницина від пр. Богоявленського до лісу</t>
  </si>
  <si>
    <t>ФОП Королюк (технічний нагляд)</t>
  </si>
  <si>
    <t>вул. Волгоградська</t>
  </si>
  <si>
    <t>вул. Рильського від вул. Станіславського до вул. О. Вишні</t>
  </si>
  <si>
    <t>пров. Колективний від вул. 295-ї Стрілецької дивізії до вул. І. Франка</t>
  </si>
  <si>
    <t>вул. О. Ольжича (непарна сторона)</t>
  </si>
  <si>
    <t>вул. Уральська</t>
  </si>
  <si>
    <t>вул. Волкова та вул. Сімферопольська</t>
  </si>
  <si>
    <t>вул. Торгова, 210-216</t>
  </si>
  <si>
    <t>пров. Чернишевського</t>
  </si>
  <si>
    <t>пров. Осінній</t>
  </si>
  <si>
    <t>вул. Попеля, 137-147</t>
  </si>
  <si>
    <t>вул. Єсеніна</t>
  </si>
  <si>
    <t>вул. Ватутіна</t>
  </si>
  <si>
    <t>вул. Кобзарська</t>
  </si>
  <si>
    <t>Управління містобудування та архітектури Миколаївської міської ради</t>
  </si>
  <si>
    <t>Департамент фінансів Миколаївської міської ради</t>
  </si>
</sst>
</file>

<file path=xl/styles.xml><?xml version="1.0" encoding="utf-8"?>
<styleSheet xmlns="http://schemas.openxmlformats.org/spreadsheetml/2006/main">
  <numFmts count="2">
    <numFmt numFmtId="164" formatCode="0.000"/>
    <numFmt numFmtId="169" formatCode="#,##0.000"/>
  </numFmts>
  <fonts count="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0" fontId="6" fillId="0" borderId="1" xfId="0" applyFont="1" applyFill="1" applyBorder="1" applyAlignment="1">
      <alignment vertical="top" wrapText="1"/>
    </xf>
    <xf numFmtId="164" fontId="6" fillId="0" borderId="1" xfId="0" applyNumberFormat="1" applyFont="1" applyFill="1" applyBorder="1"/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1" xfId="0" applyNumberFormat="1" applyFont="1" applyFill="1" applyBorder="1" applyAlignment="1">
      <alignment horizontal="center" wrapText="1"/>
    </xf>
    <xf numFmtId="16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6" fillId="0" borderId="0" xfId="0" applyFont="1"/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0" borderId="1" xfId="0" applyFont="1" applyFill="1" applyBorder="1" applyAlignment="1"/>
    <xf numFmtId="164" fontId="6" fillId="0" borderId="1" xfId="0" applyNumberFormat="1" applyFont="1" applyFill="1" applyBorder="1" applyAlignment="1"/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vertical="center" wrapText="1"/>
    </xf>
    <xf numFmtId="164" fontId="6" fillId="0" borderId="3" xfId="0" applyNumberFormat="1" applyFont="1" applyFill="1" applyBorder="1" applyAlignment="1">
      <alignment vertical="center" wrapText="1"/>
    </xf>
    <xf numFmtId="164" fontId="6" fillId="0" borderId="4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0" borderId="5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top" wrapText="1"/>
    </xf>
    <xf numFmtId="164" fontId="6" fillId="0" borderId="3" xfId="0" applyNumberFormat="1" applyFont="1" applyFill="1" applyBorder="1" applyAlignment="1">
      <alignment wrapText="1"/>
    </xf>
    <xf numFmtId="164" fontId="6" fillId="0" borderId="2" xfId="0" applyNumberFormat="1" applyFont="1" applyFill="1" applyBorder="1" applyAlignment="1">
      <alignment wrapText="1"/>
    </xf>
    <xf numFmtId="0" fontId="7" fillId="0" borderId="8" xfId="0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/>
    <xf numFmtId="169" fontId="1" fillId="0" borderId="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1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Fill="1"/>
    <xf numFmtId="0" fontId="7" fillId="0" borderId="1" xfId="0" applyFont="1" applyFill="1" applyBorder="1" applyAlignment="1"/>
    <xf numFmtId="0" fontId="7" fillId="0" borderId="9" xfId="0" applyFont="1" applyFill="1" applyBorder="1"/>
    <xf numFmtId="164" fontId="6" fillId="0" borderId="1" xfId="0" applyNumberFormat="1" applyFont="1" applyFill="1" applyBorder="1" applyAlignment="1">
      <alignment horizontal="center"/>
    </xf>
    <xf numFmtId="169" fontId="6" fillId="0" borderId="1" xfId="0" applyNumberFormat="1" applyFont="1" applyFill="1" applyBorder="1" applyAlignment="1">
      <alignment horizontal="center"/>
    </xf>
    <xf numFmtId="169" fontId="7" fillId="0" borderId="1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5"/>
  <sheetViews>
    <sheetView tabSelected="1" zoomScale="120" zoomScaleNormal="120" workbookViewId="0">
      <pane xSplit="1" ySplit="5" topLeftCell="B207" activePane="bottomRight" state="frozen"/>
      <selection pane="topRight" activeCell="B1" sqref="B1"/>
      <selection pane="bottomLeft" activeCell="A6" sqref="A6"/>
      <selection pane="bottomRight" activeCell="B213" sqref="B213"/>
    </sheetView>
  </sheetViews>
  <sheetFormatPr defaultColWidth="30.42578125" defaultRowHeight="12.75"/>
  <cols>
    <col min="1" max="1" width="26.7109375" style="17" customWidth="1"/>
    <col min="2" max="2" width="29.7109375" style="17" customWidth="1"/>
    <col min="3" max="3" width="23.5703125" style="17" customWidth="1"/>
    <col min="4" max="4" width="20.28515625" style="71" customWidth="1"/>
    <col min="5" max="5" width="25.140625" style="17" customWidth="1"/>
    <col min="6" max="16384" width="30.42578125" style="17"/>
  </cols>
  <sheetData>
    <row r="1" spans="1:5" ht="27" customHeight="1">
      <c r="A1" s="74" t="s">
        <v>232</v>
      </c>
      <c r="B1" s="74"/>
      <c r="C1" s="74"/>
      <c r="D1" s="74"/>
      <c r="E1" s="74"/>
    </row>
    <row r="2" spans="1:5">
      <c r="A2" s="75"/>
      <c r="B2" s="75"/>
      <c r="C2" s="75"/>
      <c r="D2" s="75"/>
      <c r="E2" s="75"/>
    </row>
    <row r="3" spans="1:5" s="61" customFormat="1">
      <c r="A3" s="76" t="s">
        <v>2</v>
      </c>
      <c r="B3" s="76" t="s">
        <v>0</v>
      </c>
      <c r="C3" s="76" t="s">
        <v>6</v>
      </c>
      <c r="D3" s="76" t="s">
        <v>5</v>
      </c>
      <c r="E3" s="76" t="s">
        <v>4</v>
      </c>
    </row>
    <row r="4" spans="1:5">
      <c r="A4" s="76"/>
      <c r="B4" s="76"/>
      <c r="C4" s="76"/>
      <c r="D4" s="76"/>
      <c r="E4" s="76"/>
    </row>
    <row r="5" spans="1:5" s="61" customFormat="1">
      <c r="A5" s="77" t="s">
        <v>231</v>
      </c>
      <c r="B5" s="78"/>
      <c r="C5" s="78"/>
      <c r="D5" s="78"/>
      <c r="E5" s="79"/>
    </row>
    <row r="6" spans="1:5">
      <c r="A6" s="46" t="s">
        <v>153</v>
      </c>
      <c r="B6" s="46" t="s">
        <v>153</v>
      </c>
      <c r="C6" s="46" t="s">
        <v>153</v>
      </c>
      <c r="D6" s="46" t="s">
        <v>153</v>
      </c>
      <c r="E6" s="46" t="s">
        <v>153</v>
      </c>
    </row>
    <row r="7" spans="1:5">
      <c r="A7" s="4" t="s">
        <v>3</v>
      </c>
      <c r="B7" s="47" t="s">
        <v>1</v>
      </c>
      <c r="C7" s="4" t="s">
        <v>3</v>
      </c>
      <c r="D7" s="4">
        <f>SUM(D6:D6)</f>
        <v>0</v>
      </c>
      <c r="E7" s="4" t="s">
        <v>3</v>
      </c>
    </row>
    <row r="8" spans="1:5" s="61" customFormat="1">
      <c r="A8" s="73" t="s">
        <v>7</v>
      </c>
      <c r="B8" s="73"/>
      <c r="C8" s="73"/>
      <c r="D8" s="73"/>
      <c r="E8" s="73"/>
    </row>
    <row r="9" spans="1:5" s="13" customFormat="1" ht="63.75">
      <c r="A9" s="6" t="s">
        <v>22</v>
      </c>
      <c r="B9" s="7" t="s">
        <v>23</v>
      </c>
      <c r="C9" s="8" t="s">
        <v>24</v>
      </c>
      <c r="D9" s="48">
        <v>8.2550000000000008</v>
      </c>
      <c r="E9" s="8" t="s">
        <v>25</v>
      </c>
    </row>
    <row r="10" spans="1:5" s="13" customFormat="1" ht="63.75">
      <c r="A10" s="6" t="s">
        <v>26</v>
      </c>
      <c r="B10" s="7" t="s">
        <v>27</v>
      </c>
      <c r="C10" s="8" t="s">
        <v>28</v>
      </c>
      <c r="D10" s="48">
        <v>59.712699999999998</v>
      </c>
      <c r="E10" s="8" t="s">
        <v>29</v>
      </c>
    </row>
    <row r="11" spans="1:5" s="13" customFormat="1" ht="63.75">
      <c r="A11" s="6" t="s">
        <v>30</v>
      </c>
      <c r="B11" s="7" t="s">
        <v>31</v>
      </c>
      <c r="C11" s="8" t="s">
        <v>32</v>
      </c>
      <c r="D11" s="48">
        <v>51</v>
      </c>
      <c r="E11" s="8" t="s">
        <v>33</v>
      </c>
    </row>
    <row r="12" spans="1:5" s="13" customFormat="1">
      <c r="A12" s="9"/>
      <c r="B12" s="16" t="s">
        <v>1</v>
      </c>
      <c r="C12" s="10" t="s">
        <v>3</v>
      </c>
      <c r="D12" s="15">
        <f>SUM(D9:D11)</f>
        <v>118.96769999999999</v>
      </c>
      <c r="E12" s="10" t="s">
        <v>3</v>
      </c>
    </row>
    <row r="13" spans="1:5" s="61" customFormat="1">
      <c r="A13" s="73" t="s">
        <v>8</v>
      </c>
      <c r="B13" s="73"/>
      <c r="C13" s="73"/>
      <c r="D13" s="73"/>
      <c r="E13" s="73"/>
    </row>
    <row r="14" spans="1:5" s="13" customFormat="1" ht="25.5">
      <c r="A14" s="11" t="s">
        <v>34</v>
      </c>
      <c r="B14" s="11" t="s">
        <v>35</v>
      </c>
      <c r="C14" s="12" t="s">
        <v>36</v>
      </c>
      <c r="D14" s="12">
        <v>23.218</v>
      </c>
      <c r="E14" s="12" t="s">
        <v>37</v>
      </c>
    </row>
    <row r="15" spans="1:5" s="13" customFormat="1" ht="51">
      <c r="A15" s="11" t="s">
        <v>38</v>
      </c>
      <c r="B15" s="11" t="s">
        <v>39</v>
      </c>
      <c r="C15" s="14" t="s">
        <v>40</v>
      </c>
      <c r="D15" s="12">
        <v>18.843</v>
      </c>
      <c r="E15" s="14" t="s">
        <v>41</v>
      </c>
    </row>
    <row r="16" spans="1:5" s="13" customFormat="1">
      <c r="A16" s="9"/>
      <c r="B16" s="16" t="s">
        <v>1</v>
      </c>
      <c r="C16" s="10" t="s">
        <v>3</v>
      </c>
      <c r="D16" s="15">
        <f>SUM(D14:D15)</f>
        <v>42.061</v>
      </c>
      <c r="E16" s="10" t="s">
        <v>3</v>
      </c>
    </row>
    <row r="17" spans="1:5" s="61" customFormat="1">
      <c r="A17" s="73" t="s">
        <v>233</v>
      </c>
      <c r="B17" s="73"/>
      <c r="C17" s="73"/>
      <c r="D17" s="73"/>
      <c r="E17" s="73"/>
    </row>
    <row r="18" spans="1:5">
      <c r="A18" s="46" t="s">
        <v>153</v>
      </c>
      <c r="B18" s="46" t="s">
        <v>153</v>
      </c>
      <c r="C18" s="46" t="s">
        <v>153</v>
      </c>
      <c r="D18" s="46" t="s">
        <v>153</v>
      </c>
      <c r="E18" s="46" t="s">
        <v>153</v>
      </c>
    </row>
    <row r="19" spans="1:5">
      <c r="A19" s="4" t="s">
        <v>3</v>
      </c>
      <c r="B19" s="47" t="s">
        <v>1</v>
      </c>
      <c r="C19" s="4" t="s">
        <v>3</v>
      </c>
      <c r="D19" s="4">
        <f>SUM(D18:D18)</f>
        <v>0</v>
      </c>
      <c r="E19" s="4" t="s">
        <v>3</v>
      </c>
    </row>
    <row r="20" spans="1:5" s="61" customFormat="1">
      <c r="A20" s="73" t="s">
        <v>234</v>
      </c>
      <c r="B20" s="73"/>
      <c r="C20" s="73"/>
      <c r="D20" s="73"/>
      <c r="E20" s="73"/>
    </row>
    <row r="21" spans="1:5">
      <c r="A21" s="46" t="s">
        <v>153</v>
      </c>
      <c r="B21" s="46" t="s">
        <v>153</v>
      </c>
      <c r="C21" s="46" t="s">
        <v>153</v>
      </c>
      <c r="D21" s="46" t="s">
        <v>153</v>
      </c>
      <c r="E21" s="46" t="s">
        <v>153</v>
      </c>
    </row>
    <row r="22" spans="1:5">
      <c r="A22" s="4" t="s">
        <v>3</v>
      </c>
      <c r="B22" s="47" t="s">
        <v>1</v>
      </c>
      <c r="C22" s="4" t="s">
        <v>3</v>
      </c>
      <c r="D22" s="4">
        <f>SUM(D21:D21)</f>
        <v>0</v>
      </c>
      <c r="E22" s="4" t="s">
        <v>3</v>
      </c>
    </row>
    <row r="23" spans="1:5" s="61" customFormat="1">
      <c r="A23" s="73" t="s">
        <v>9</v>
      </c>
      <c r="B23" s="73"/>
      <c r="C23" s="73"/>
      <c r="D23" s="73"/>
      <c r="E23" s="73"/>
    </row>
    <row r="24" spans="1:5">
      <c r="A24" s="46" t="s">
        <v>153</v>
      </c>
      <c r="B24" s="46" t="s">
        <v>153</v>
      </c>
      <c r="C24" s="46" t="s">
        <v>153</v>
      </c>
      <c r="D24" s="46" t="s">
        <v>153</v>
      </c>
      <c r="E24" s="46" t="s">
        <v>153</v>
      </c>
    </row>
    <row r="25" spans="1:5">
      <c r="A25" s="4" t="s">
        <v>3</v>
      </c>
      <c r="B25" s="47" t="s">
        <v>1</v>
      </c>
      <c r="C25" s="4" t="s">
        <v>3</v>
      </c>
      <c r="D25" s="4">
        <f>SUM(D24:D24)</f>
        <v>0</v>
      </c>
      <c r="E25" s="4" t="s">
        <v>3</v>
      </c>
    </row>
    <row r="26" spans="1:5" s="61" customFormat="1">
      <c r="A26" s="73" t="s">
        <v>10</v>
      </c>
      <c r="B26" s="73"/>
      <c r="C26" s="73"/>
      <c r="D26" s="73"/>
      <c r="E26" s="73"/>
    </row>
    <row r="27" spans="1:5" s="53" customFormat="1" ht="38.25">
      <c r="A27" s="49" t="s">
        <v>42</v>
      </c>
      <c r="B27" s="49" t="s">
        <v>42</v>
      </c>
      <c r="C27" s="50" t="s">
        <v>43</v>
      </c>
      <c r="D27" s="51">
        <v>9.266</v>
      </c>
      <c r="E27" s="52" t="s">
        <v>44</v>
      </c>
    </row>
    <row r="28" spans="1:5" s="53" customFormat="1" ht="38.25">
      <c r="A28" s="49" t="s">
        <v>45</v>
      </c>
      <c r="B28" s="49" t="s">
        <v>45</v>
      </c>
      <c r="C28" s="50" t="s">
        <v>43</v>
      </c>
      <c r="D28" s="51">
        <v>0.76100000000000001</v>
      </c>
      <c r="E28" s="52" t="s">
        <v>44</v>
      </c>
    </row>
    <row r="29" spans="1:5" s="53" customFormat="1" ht="38.25">
      <c r="A29" s="49" t="s">
        <v>46</v>
      </c>
      <c r="B29" s="49" t="s">
        <v>46</v>
      </c>
      <c r="C29" s="50" t="s">
        <v>43</v>
      </c>
      <c r="D29" s="54">
        <v>27.38</v>
      </c>
      <c r="E29" s="52" t="s">
        <v>44</v>
      </c>
    </row>
    <row r="30" spans="1:5" s="53" customFormat="1" ht="25.5">
      <c r="A30" s="49" t="s">
        <v>47</v>
      </c>
      <c r="B30" s="49" t="s">
        <v>47</v>
      </c>
      <c r="C30" s="50" t="s">
        <v>43</v>
      </c>
      <c r="D30" s="54">
        <v>19.106000000000002</v>
      </c>
      <c r="E30" s="52" t="s">
        <v>44</v>
      </c>
    </row>
    <row r="31" spans="1:5" s="53" customFormat="1" ht="38.25">
      <c r="A31" s="49" t="s">
        <v>48</v>
      </c>
      <c r="B31" s="49" t="s">
        <v>48</v>
      </c>
      <c r="C31" s="50" t="s">
        <v>43</v>
      </c>
      <c r="D31" s="54">
        <v>37.414000000000001</v>
      </c>
      <c r="E31" s="52" t="s">
        <v>44</v>
      </c>
    </row>
    <row r="32" spans="1:5" s="53" customFormat="1" ht="25.5">
      <c r="A32" s="49" t="s">
        <v>49</v>
      </c>
      <c r="B32" s="49" t="s">
        <v>49</v>
      </c>
      <c r="C32" s="50" t="s">
        <v>43</v>
      </c>
      <c r="D32" s="54">
        <v>5.21</v>
      </c>
      <c r="E32" s="52" t="s">
        <v>44</v>
      </c>
    </row>
    <row r="33" spans="1:5" s="53" customFormat="1" ht="25.5">
      <c r="A33" s="49" t="s">
        <v>50</v>
      </c>
      <c r="B33" s="49" t="s">
        <v>50</v>
      </c>
      <c r="C33" s="50" t="s">
        <v>43</v>
      </c>
      <c r="D33" s="54">
        <v>36.914000000000001</v>
      </c>
      <c r="E33" s="52" t="s">
        <v>44</v>
      </c>
    </row>
    <row r="34" spans="1:5" s="53" customFormat="1" ht="38.25">
      <c r="A34" s="49" t="s">
        <v>51</v>
      </c>
      <c r="B34" s="49" t="s">
        <v>51</v>
      </c>
      <c r="C34" s="50" t="s">
        <v>43</v>
      </c>
      <c r="D34" s="54">
        <v>2.327</v>
      </c>
      <c r="E34" s="52" t="s">
        <v>44</v>
      </c>
    </row>
    <row r="35" spans="1:5" s="53" customFormat="1" ht="25.5">
      <c r="A35" s="49" t="s">
        <v>52</v>
      </c>
      <c r="B35" s="49" t="s">
        <v>52</v>
      </c>
      <c r="C35" s="50" t="s">
        <v>43</v>
      </c>
      <c r="D35" s="54">
        <v>0.90600000000000003</v>
      </c>
      <c r="E35" s="52" t="s">
        <v>44</v>
      </c>
    </row>
    <row r="36" spans="1:5" s="53" customFormat="1" ht="25.5">
      <c r="A36" s="49" t="s">
        <v>53</v>
      </c>
      <c r="B36" s="49" t="s">
        <v>53</v>
      </c>
      <c r="C36" s="50" t="s">
        <v>43</v>
      </c>
      <c r="D36" s="54">
        <v>1.3480000000000001</v>
      </c>
      <c r="E36" s="52" t="s">
        <v>44</v>
      </c>
    </row>
    <row r="37" spans="1:5" s="53" customFormat="1" ht="38.25">
      <c r="A37" s="49" t="s">
        <v>54</v>
      </c>
      <c r="B37" s="49" t="s">
        <v>54</v>
      </c>
      <c r="C37" s="50" t="s">
        <v>43</v>
      </c>
      <c r="D37" s="54">
        <v>44.347999999999999</v>
      </c>
      <c r="E37" s="52" t="s">
        <v>44</v>
      </c>
    </row>
    <row r="38" spans="1:5" s="53" customFormat="1" ht="25.5">
      <c r="A38" s="49" t="s">
        <v>55</v>
      </c>
      <c r="B38" s="49" t="s">
        <v>55</v>
      </c>
      <c r="C38" s="50" t="s">
        <v>43</v>
      </c>
      <c r="D38" s="54">
        <v>0.87</v>
      </c>
      <c r="E38" s="52" t="s">
        <v>44</v>
      </c>
    </row>
    <row r="39" spans="1:5" s="53" customFormat="1" ht="38.25">
      <c r="A39" s="49" t="s">
        <v>56</v>
      </c>
      <c r="B39" s="49" t="s">
        <v>56</v>
      </c>
      <c r="C39" s="50" t="s">
        <v>43</v>
      </c>
      <c r="D39" s="54">
        <v>4.2569999999999997</v>
      </c>
      <c r="E39" s="52" t="s">
        <v>44</v>
      </c>
    </row>
    <row r="40" spans="1:5" s="53" customFormat="1" ht="25.5">
      <c r="A40" s="49" t="s">
        <v>57</v>
      </c>
      <c r="B40" s="49" t="s">
        <v>57</v>
      </c>
      <c r="C40" s="50" t="s">
        <v>43</v>
      </c>
      <c r="D40" s="54">
        <v>4.9850000000000003</v>
      </c>
      <c r="E40" s="52" t="s">
        <v>44</v>
      </c>
    </row>
    <row r="41" spans="1:5" s="53" customFormat="1" ht="38.25">
      <c r="A41" s="49" t="s">
        <v>58</v>
      </c>
      <c r="B41" s="49" t="s">
        <v>58</v>
      </c>
      <c r="C41" s="50" t="s">
        <v>43</v>
      </c>
      <c r="D41" s="54">
        <v>21.971</v>
      </c>
      <c r="E41" s="52" t="s">
        <v>44</v>
      </c>
    </row>
    <row r="42" spans="1:5" s="53" customFormat="1" ht="38.25">
      <c r="A42" s="49" t="s">
        <v>59</v>
      </c>
      <c r="B42" s="49" t="s">
        <v>59</v>
      </c>
      <c r="C42" s="50" t="s">
        <v>43</v>
      </c>
      <c r="D42" s="54">
        <v>38.228999999999999</v>
      </c>
      <c r="E42" s="52" t="s">
        <v>44</v>
      </c>
    </row>
    <row r="43" spans="1:5" s="53" customFormat="1" ht="38.25">
      <c r="A43" s="49" t="s">
        <v>60</v>
      </c>
      <c r="B43" s="49" t="s">
        <v>60</v>
      </c>
      <c r="C43" s="50" t="s">
        <v>43</v>
      </c>
      <c r="D43" s="54">
        <v>75.772999999999996</v>
      </c>
      <c r="E43" s="52" t="s">
        <v>44</v>
      </c>
    </row>
    <row r="44" spans="1:5" s="53" customFormat="1" ht="38.25">
      <c r="A44" s="49" t="s">
        <v>61</v>
      </c>
      <c r="B44" s="49" t="s">
        <v>61</v>
      </c>
      <c r="C44" s="50" t="s">
        <v>43</v>
      </c>
      <c r="D44" s="54">
        <v>1.647</v>
      </c>
      <c r="E44" s="52" t="s">
        <v>44</v>
      </c>
    </row>
    <row r="45" spans="1:5" s="53" customFormat="1" ht="25.5">
      <c r="A45" s="49" t="s">
        <v>62</v>
      </c>
      <c r="B45" s="49" t="s">
        <v>62</v>
      </c>
      <c r="C45" s="50" t="s">
        <v>43</v>
      </c>
      <c r="D45" s="54">
        <v>107.057</v>
      </c>
      <c r="E45" s="52" t="s">
        <v>44</v>
      </c>
    </row>
    <row r="46" spans="1:5" s="53" customFormat="1" ht="51">
      <c r="A46" s="49" t="s">
        <v>63</v>
      </c>
      <c r="B46" s="49" t="s">
        <v>63</v>
      </c>
      <c r="C46" s="50" t="s">
        <v>43</v>
      </c>
      <c r="D46" s="54">
        <v>5.1349999999999998</v>
      </c>
      <c r="E46" s="52" t="s">
        <v>44</v>
      </c>
    </row>
    <row r="47" spans="1:5" s="53" customFormat="1" ht="25.5">
      <c r="A47" s="49" t="s">
        <v>64</v>
      </c>
      <c r="B47" s="49" t="s">
        <v>64</v>
      </c>
      <c r="C47" s="50" t="s">
        <v>43</v>
      </c>
      <c r="D47" s="54">
        <v>1.7230000000000001</v>
      </c>
      <c r="E47" s="52" t="s">
        <v>44</v>
      </c>
    </row>
    <row r="48" spans="1:5" s="53" customFormat="1" ht="51">
      <c r="A48" s="49" t="s">
        <v>65</v>
      </c>
      <c r="B48" s="49" t="s">
        <v>65</v>
      </c>
      <c r="C48" s="50" t="s">
        <v>43</v>
      </c>
      <c r="D48" s="54">
        <v>30.422000000000001</v>
      </c>
      <c r="E48" s="52" t="s">
        <v>44</v>
      </c>
    </row>
    <row r="49" spans="1:5" s="53" customFormat="1" ht="25.5">
      <c r="A49" s="49" t="s">
        <v>66</v>
      </c>
      <c r="B49" s="49" t="s">
        <v>66</v>
      </c>
      <c r="C49" s="50" t="s">
        <v>43</v>
      </c>
      <c r="D49" s="54">
        <v>3.3090000000000002</v>
      </c>
      <c r="E49" s="52" t="s">
        <v>44</v>
      </c>
    </row>
    <row r="50" spans="1:5" s="53" customFormat="1" ht="38.25">
      <c r="A50" s="49" t="s">
        <v>67</v>
      </c>
      <c r="B50" s="49" t="s">
        <v>67</v>
      </c>
      <c r="C50" s="50" t="s">
        <v>43</v>
      </c>
      <c r="D50" s="54">
        <v>30.672000000000001</v>
      </c>
      <c r="E50" s="52" t="s">
        <v>44</v>
      </c>
    </row>
    <row r="51" spans="1:5" s="53" customFormat="1" ht="38.25">
      <c r="A51" s="49" t="s">
        <v>68</v>
      </c>
      <c r="B51" s="49" t="s">
        <v>68</v>
      </c>
      <c r="C51" s="50" t="s">
        <v>43</v>
      </c>
      <c r="D51" s="54">
        <v>68.605000000000004</v>
      </c>
      <c r="E51" s="52" t="s">
        <v>44</v>
      </c>
    </row>
    <row r="52" spans="1:5" s="53" customFormat="1" ht="25.5">
      <c r="A52" s="49" t="s">
        <v>69</v>
      </c>
      <c r="B52" s="49" t="s">
        <v>69</v>
      </c>
      <c r="C52" s="50" t="s">
        <v>43</v>
      </c>
      <c r="D52" s="54">
        <v>7.4690000000000003</v>
      </c>
      <c r="E52" s="52" t="s">
        <v>44</v>
      </c>
    </row>
    <row r="53" spans="1:5" s="53" customFormat="1" ht="38.25">
      <c r="A53" s="49" t="s">
        <v>70</v>
      </c>
      <c r="B53" s="49" t="s">
        <v>70</v>
      </c>
      <c r="C53" s="50" t="s">
        <v>43</v>
      </c>
      <c r="D53" s="54">
        <v>31.448</v>
      </c>
      <c r="E53" s="52" t="s">
        <v>44</v>
      </c>
    </row>
    <row r="54" spans="1:5" s="53" customFormat="1" ht="25.5">
      <c r="A54" s="49" t="s">
        <v>71</v>
      </c>
      <c r="B54" s="49" t="s">
        <v>71</v>
      </c>
      <c r="C54" s="50" t="s">
        <v>43</v>
      </c>
      <c r="D54" s="54">
        <v>0.42899999999999999</v>
      </c>
      <c r="E54" s="52" t="s">
        <v>44</v>
      </c>
    </row>
    <row r="55" spans="1:5" s="53" customFormat="1">
      <c r="A55" s="55" t="s">
        <v>72</v>
      </c>
      <c r="B55" s="55"/>
      <c r="C55" s="55"/>
      <c r="D55" s="54">
        <v>8.6370000000000005</v>
      </c>
      <c r="E55" s="52" t="s">
        <v>44</v>
      </c>
    </row>
    <row r="56" spans="1:5" s="53" customFormat="1">
      <c r="A56" s="56" t="s">
        <v>73</v>
      </c>
      <c r="B56" s="56"/>
      <c r="C56" s="56"/>
      <c r="D56" s="57">
        <f>SUM(D27:D55)</f>
        <v>627.61800000000017</v>
      </c>
      <c r="E56" s="52"/>
    </row>
    <row r="57" spans="1:5" ht="25.5">
      <c r="A57" s="49" t="s">
        <v>74</v>
      </c>
      <c r="B57" s="49" t="s">
        <v>75</v>
      </c>
      <c r="C57" s="50" t="s">
        <v>76</v>
      </c>
      <c r="D57" s="54">
        <v>12.54</v>
      </c>
      <c r="E57" s="52" t="s">
        <v>77</v>
      </c>
    </row>
    <row r="58" spans="1:5" ht="25.5">
      <c r="A58" s="49" t="s">
        <v>78</v>
      </c>
      <c r="B58" s="49" t="s">
        <v>75</v>
      </c>
      <c r="C58" s="50" t="s">
        <v>76</v>
      </c>
      <c r="D58" s="54">
        <v>6.27</v>
      </c>
      <c r="E58" s="52" t="s">
        <v>77</v>
      </c>
    </row>
    <row r="59" spans="1:5" ht="25.5">
      <c r="A59" s="49" t="s">
        <v>79</v>
      </c>
      <c r="B59" s="49" t="s">
        <v>75</v>
      </c>
      <c r="C59" s="50" t="s">
        <v>76</v>
      </c>
      <c r="D59" s="54">
        <v>6.9539999999999997</v>
      </c>
      <c r="E59" s="52" t="s">
        <v>77</v>
      </c>
    </row>
    <row r="60" spans="1:5" ht="25.5">
      <c r="A60" s="49" t="s">
        <v>80</v>
      </c>
      <c r="B60" s="49" t="s">
        <v>75</v>
      </c>
      <c r="C60" s="50" t="s">
        <v>76</v>
      </c>
      <c r="D60" s="54">
        <v>6.9539999999999997</v>
      </c>
      <c r="E60" s="52" t="s">
        <v>77</v>
      </c>
    </row>
    <row r="61" spans="1:5" ht="25.5">
      <c r="A61" s="49" t="s">
        <v>81</v>
      </c>
      <c r="B61" s="49" t="s">
        <v>75</v>
      </c>
      <c r="C61" s="50" t="s">
        <v>76</v>
      </c>
      <c r="D61" s="54">
        <v>13.907999999999999</v>
      </c>
      <c r="E61" s="52" t="s">
        <v>77</v>
      </c>
    </row>
    <row r="62" spans="1:5" ht="25.5">
      <c r="A62" s="49" t="s">
        <v>82</v>
      </c>
      <c r="B62" s="49" t="s">
        <v>75</v>
      </c>
      <c r="C62" s="50" t="s">
        <v>76</v>
      </c>
      <c r="D62" s="54">
        <v>6.27</v>
      </c>
      <c r="E62" s="52" t="s">
        <v>77</v>
      </c>
    </row>
    <row r="63" spans="1:5" ht="25.5">
      <c r="A63" s="49" t="s">
        <v>83</v>
      </c>
      <c r="B63" s="49" t="s">
        <v>75</v>
      </c>
      <c r="C63" s="50" t="s">
        <v>76</v>
      </c>
      <c r="D63" s="54">
        <v>13.907999999999999</v>
      </c>
      <c r="E63" s="52" t="s">
        <v>77</v>
      </c>
    </row>
    <row r="64" spans="1:5" ht="25.5">
      <c r="A64" s="49" t="s">
        <v>84</v>
      </c>
      <c r="B64" s="49" t="s">
        <v>75</v>
      </c>
      <c r="C64" s="50" t="s">
        <v>76</v>
      </c>
      <c r="D64" s="54">
        <v>13.907999999999999</v>
      </c>
      <c r="E64" s="52" t="s">
        <v>77</v>
      </c>
    </row>
    <row r="65" spans="1:5" ht="25.5">
      <c r="A65" s="49" t="s">
        <v>85</v>
      </c>
      <c r="B65" s="49" t="s">
        <v>75</v>
      </c>
      <c r="C65" s="50" t="s">
        <v>76</v>
      </c>
      <c r="D65" s="54">
        <v>12.54</v>
      </c>
      <c r="E65" s="52" t="s">
        <v>77</v>
      </c>
    </row>
    <row r="66" spans="1:5" ht="25.5">
      <c r="A66" s="49" t="s">
        <v>86</v>
      </c>
      <c r="B66" s="49" t="s">
        <v>75</v>
      </c>
      <c r="C66" s="50" t="s">
        <v>76</v>
      </c>
      <c r="D66" s="54">
        <v>13.907999999999999</v>
      </c>
      <c r="E66" s="52" t="s">
        <v>77</v>
      </c>
    </row>
    <row r="67" spans="1:5" ht="25.5">
      <c r="A67" s="49" t="s">
        <v>87</v>
      </c>
      <c r="B67" s="49" t="s">
        <v>75</v>
      </c>
      <c r="C67" s="50" t="s">
        <v>76</v>
      </c>
      <c r="D67" s="54">
        <v>6.27</v>
      </c>
      <c r="E67" s="52" t="s">
        <v>77</v>
      </c>
    </row>
    <row r="68" spans="1:5" ht="25.5">
      <c r="A68" s="49" t="s">
        <v>88</v>
      </c>
      <c r="B68" s="49" t="s">
        <v>75</v>
      </c>
      <c r="C68" s="50" t="s">
        <v>76</v>
      </c>
      <c r="D68" s="54">
        <v>6.27</v>
      </c>
      <c r="E68" s="52" t="s">
        <v>77</v>
      </c>
    </row>
    <row r="69" spans="1:5" ht="25.5">
      <c r="A69" s="49" t="s">
        <v>89</v>
      </c>
      <c r="B69" s="49" t="s">
        <v>75</v>
      </c>
      <c r="C69" s="50" t="s">
        <v>76</v>
      </c>
      <c r="D69" s="54">
        <v>5.1383999999999999</v>
      </c>
      <c r="E69" s="52" t="s">
        <v>77</v>
      </c>
    </row>
    <row r="70" spans="1:5" ht="25.5">
      <c r="A70" s="49" t="s">
        <v>90</v>
      </c>
      <c r="B70" s="49" t="s">
        <v>75</v>
      </c>
      <c r="C70" s="50" t="s">
        <v>76</v>
      </c>
      <c r="D70" s="54">
        <v>5.1383999999999999</v>
      </c>
      <c r="E70" s="52" t="s">
        <v>77</v>
      </c>
    </row>
    <row r="71" spans="1:5" ht="25.5">
      <c r="A71" s="49" t="s">
        <v>91</v>
      </c>
      <c r="B71" s="49" t="s">
        <v>75</v>
      </c>
      <c r="C71" s="50" t="s">
        <v>92</v>
      </c>
      <c r="D71" s="54">
        <v>199.9932</v>
      </c>
      <c r="E71" s="52" t="s">
        <v>93</v>
      </c>
    </row>
    <row r="72" spans="1:5" ht="25.5">
      <c r="A72" s="49" t="s">
        <v>94</v>
      </c>
      <c r="B72" s="49" t="s">
        <v>75</v>
      </c>
      <c r="C72" s="50" t="s">
        <v>92</v>
      </c>
      <c r="D72" s="54">
        <v>199.1352</v>
      </c>
      <c r="E72" s="52" t="s">
        <v>93</v>
      </c>
    </row>
    <row r="73" spans="1:5" ht="25.5">
      <c r="A73" s="49" t="s">
        <v>95</v>
      </c>
      <c r="B73" s="49" t="s">
        <v>75</v>
      </c>
      <c r="C73" s="50" t="s">
        <v>92</v>
      </c>
      <c r="D73" s="54">
        <v>199.99199999999999</v>
      </c>
      <c r="E73" s="52" t="s">
        <v>93</v>
      </c>
    </row>
    <row r="74" spans="1:5" ht="25.5">
      <c r="A74" s="49" t="s">
        <v>96</v>
      </c>
      <c r="B74" s="49" t="s">
        <v>75</v>
      </c>
      <c r="C74" s="50" t="s">
        <v>92</v>
      </c>
      <c r="D74" s="54">
        <v>199.99440000000001</v>
      </c>
      <c r="E74" s="52" t="s">
        <v>93</v>
      </c>
    </row>
    <row r="75" spans="1:5" ht="25.5">
      <c r="A75" s="49" t="s">
        <v>97</v>
      </c>
      <c r="B75" s="49" t="s">
        <v>75</v>
      </c>
      <c r="C75" s="50" t="s">
        <v>98</v>
      </c>
      <c r="D75" s="54">
        <v>9.7038899999999995</v>
      </c>
      <c r="E75" s="52" t="s">
        <v>99</v>
      </c>
    </row>
    <row r="76" spans="1:5" ht="25.5">
      <c r="A76" s="49" t="s">
        <v>100</v>
      </c>
      <c r="B76" s="49" t="s">
        <v>75</v>
      </c>
      <c r="C76" s="50" t="s">
        <v>101</v>
      </c>
      <c r="D76" s="54">
        <v>12.350199999999999</v>
      </c>
      <c r="E76" s="52" t="s">
        <v>99</v>
      </c>
    </row>
    <row r="77" spans="1:5" ht="25.5">
      <c r="A77" s="49" t="s">
        <v>102</v>
      </c>
      <c r="B77" s="49" t="s">
        <v>75</v>
      </c>
      <c r="C77" s="50" t="s">
        <v>103</v>
      </c>
      <c r="D77" s="54">
        <v>92.146000000000001</v>
      </c>
      <c r="E77" s="52" t="s">
        <v>104</v>
      </c>
    </row>
    <row r="78" spans="1:5" ht="25.5">
      <c r="A78" s="49" t="s">
        <v>105</v>
      </c>
      <c r="B78" s="49" t="s">
        <v>75</v>
      </c>
      <c r="C78" s="50" t="s">
        <v>106</v>
      </c>
      <c r="D78" s="54">
        <v>99.945520000000002</v>
      </c>
      <c r="E78" s="52" t="s">
        <v>107</v>
      </c>
    </row>
    <row r="79" spans="1:5" ht="25.5">
      <c r="A79" s="49" t="s">
        <v>108</v>
      </c>
      <c r="B79" s="49" t="s">
        <v>75</v>
      </c>
      <c r="C79" s="50" t="s">
        <v>109</v>
      </c>
      <c r="D79" s="54">
        <v>196.428</v>
      </c>
      <c r="E79" s="52" t="s">
        <v>110</v>
      </c>
    </row>
    <row r="80" spans="1:5" ht="25.5">
      <c r="A80" s="49" t="s">
        <v>111</v>
      </c>
      <c r="B80" s="49" t="s">
        <v>75</v>
      </c>
      <c r="C80" s="50" t="s">
        <v>112</v>
      </c>
      <c r="D80" s="54">
        <v>14.045999999999999</v>
      </c>
      <c r="E80" s="52" t="s">
        <v>110</v>
      </c>
    </row>
    <row r="81" spans="1:5" ht="25.5">
      <c r="A81" s="49" t="s">
        <v>113</v>
      </c>
      <c r="B81" s="49" t="s">
        <v>75</v>
      </c>
      <c r="C81" s="50" t="s">
        <v>76</v>
      </c>
      <c r="D81" s="54">
        <v>5.8116000000000003</v>
      </c>
      <c r="E81" s="52" t="s">
        <v>114</v>
      </c>
    </row>
    <row r="82" spans="1:5" ht="25.5">
      <c r="A82" s="49" t="s">
        <v>115</v>
      </c>
      <c r="B82" s="49" t="s">
        <v>75</v>
      </c>
      <c r="C82" s="50" t="s">
        <v>76</v>
      </c>
      <c r="D82" s="54">
        <v>5.8116000000000003</v>
      </c>
      <c r="E82" s="52" t="s">
        <v>114</v>
      </c>
    </row>
    <row r="83" spans="1:5" ht="25.5">
      <c r="A83" s="49" t="s">
        <v>116</v>
      </c>
      <c r="B83" s="49" t="s">
        <v>75</v>
      </c>
      <c r="C83" s="50" t="s">
        <v>76</v>
      </c>
      <c r="D83" s="54">
        <v>2.5512000000000001</v>
      </c>
      <c r="E83" s="52" t="s">
        <v>114</v>
      </c>
    </row>
    <row r="84" spans="1:5" ht="25.5">
      <c r="A84" s="49" t="s">
        <v>117</v>
      </c>
      <c r="B84" s="49" t="s">
        <v>75</v>
      </c>
      <c r="C84" s="50" t="s">
        <v>76</v>
      </c>
      <c r="D84" s="54">
        <v>8.2032000000000007</v>
      </c>
      <c r="E84" s="52" t="s">
        <v>114</v>
      </c>
    </row>
    <row r="85" spans="1:5" ht="25.5">
      <c r="A85" s="49" t="s">
        <v>118</v>
      </c>
      <c r="B85" s="49" t="s">
        <v>75</v>
      </c>
      <c r="C85" s="50" t="s">
        <v>76</v>
      </c>
      <c r="D85" s="54">
        <v>5.8116000000000003</v>
      </c>
      <c r="E85" s="52" t="s">
        <v>114</v>
      </c>
    </row>
    <row r="86" spans="1:5" ht="25.5">
      <c r="A86" s="49" t="s">
        <v>119</v>
      </c>
      <c r="B86" s="49" t="s">
        <v>75</v>
      </c>
      <c r="C86" s="50" t="s">
        <v>76</v>
      </c>
      <c r="D86" s="54">
        <v>5.4551999999999996</v>
      </c>
      <c r="E86" s="52" t="s">
        <v>114</v>
      </c>
    </row>
    <row r="87" spans="1:5" ht="25.5">
      <c r="A87" s="49" t="s">
        <v>119</v>
      </c>
      <c r="B87" s="49" t="s">
        <v>75</v>
      </c>
      <c r="C87" s="50" t="s">
        <v>76</v>
      </c>
      <c r="D87" s="54">
        <v>5.4551999999999996</v>
      </c>
      <c r="E87" s="52" t="s">
        <v>114</v>
      </c>
    </row>
    <row r="88" spans="1:5" ht="25.5">
      <c r="A88" s="49" t="s">
        <v>120</v>
      </c>
      <c r="B88" s="49" t="s">
        <v>75</v>
      </c>
      <c r="C88" s="50" t="s">
        <v>76</v>
      </c>
      <c r="D88" s="54">
        <v>5.4551999999999996</v>
      </c>
      <c r="E88" s="52" t="s">
        <v>114</v>
      </c>
    </row>
    <row r="89" spans="1:5" ht="25.5">
      <c r="A89" s="49" t="s">
        <v>121</v>
      </c>
      <c r="B89" s="49" t="s">
        <v>75</v>
      </c>
      <c r="C89" s="50" t="s">
        <v>76</v>
      </c>
      <c r="D89" s="54">
        <v>5.4551999999999996</v>
      </c>
      <c r="E89" s="52" t="s">
        <v>114</v>
      </c>
    </row>
    <row r="90" spans="1:5" ht="25.5">
      <c r="A90" s="49" t="s">
        <v>122</v>
      </c>
      <c r="B90" s="49" t="s">
        <v>75</v>
      </c>
      <c r="C90" s="50" t="s">
        <v>76</v>
      </c>
      <c r="D90" s="54">
        <v>5.4551999999999996</v>
      </c>
      <c r="E90" s="52" t="s">
        <v>114</v>
      </c>
    </row>
    <row r="91" spans="1:5" ht="25.5">
      <c r="A91" s="49" t="s">
        <v>123</v>
      </c>
      <c r="B91" s="49" t="s">
        <v>75</v>
      </c>
      <c r="C91" s="50" t="s">
        <v>76</v>
      </c>
      <c r="D91" s="54">
        <v>8.6544000000000008</v>
      </c>
      <c r="E91" s="52" t="s">
        <v>114</v>
      </c>
    </row>
    <row r="92" spans="1:5" ht="25.5">
      <c r="A92" s="49" t="s">
        <v>124</v>
      </c>
      <c r="B92" s="49" t="s">
        <v>75</v>
      </c>
      <c r="C92" s="50" t="s">
        <v>76</v>
      </c>
      <c r="D92" s="54">
        <v>2.4935999999999998</v>
      </c>
      <c r="E92" s="52" t="s">
        <v>114</v>
      </c>
    </row>
    <row r="93" spans="1:5" ht="25.5">
      <c r="A93" s="49" t="s">
        <v>125</v>
      </c>
      <c r="B93" s="49" t="s">
        <v>75</v>
      </c>
      <c r="C93" s="50" t="s">
        <v>76</v>
      </c>
      <c r="D93" s="54">
        <v>6.2328000000000001</v>
      </c>
      <c r="E93" s="52" t="s">
        <v>114</v>
      </c>
    </row>
    <row r="94" spans="1:5" ht="25.5">
      <c r="A94" s="49" t="s">
        <v>126</v>
      </c>
      <c r="B94" s="49" t="s">
        <v>75</v>
      </c>
      <c r="C94" s="50" t="s">
        <v>127</v>
      </c>
      <c r="D94" s="54">
        <v>5.8116000000000003</v>
      </c>
      <c r="E94" s="52" t="s">
        <v>114</v>
      </c>
    </row>
    <row r="95" spans="1:5" ht="25.5">
      <c r="A95" s="49" t="s">
        <v>128</v>
      </c>
      <c r="B95" s="49" t="s">
        <v>75</v>
      </c>
      <c r="C95" s="50" t="s">
        <v>76</v>
      </c>
      <c r="D95" s="54">
        <v>5.8116000000000003</v>
      </c>
      <c r="E95" s="52" t="s">
        <v>114</v>
      </c>
    </row>
    <row r="96" spans="1:5" ht="25.5">
      <c r="A96" s="49" t="s">
        <v>129</v>
      </c>
      <c r="B96" s="49" t="s">
        <v>75</v>
      </c>
      <c r="C96" s="50" t="s">
        <v>76</v>
      </c>
      <c r="D96" s="54">
        <v>5.8116000000000003</v>
      </c>
      <c r="E96" s="52" t="s">
        <v>114</v>
      </c>
    </row>
    <row r="97" spans="1:5" ht="25.5">
      <c r="A97" s="49" t="s">
        <v>130</v>
      </c>
      <c r="B97" s="49" t="s">
        <v>75</v>
      </c>
      <c r="C97" s="50" t="s">
        <v>76</v>
      </c>
      <c r="D97" s="54">
        <v>2.7696000000000001</v>
      </c>
      <c r="E97" s="52" t="s">
        <v>114</v>
      </c>
    </row>
    <row r="98" spans="1:5" ht="25.5">
      <c r="A98" s="49" t="s">
        <v>131</v>
      </c>
      <c r="B98" s="49" t="s">
        <v>75</v>
      </c>
      <c r="C98" s="50" t="s">
        <v>132</v>
      </c>
      <c r="D98" s="54">
        <v>39.000999999999998</v>
      </c>
      <c r="E98" s="52" t="s">
        <v>133</v>
      </c>
    </row>
    <row r="99" spans="1:5" ht="25.5">
      <c r="A99" s="49" t="s">
        <v>134</v>
      </c>
      <c r="B99" s="49" t="s">
        <v>75</v>
      </c>
      <c r="C99" s="50" t="s">
        <v>132</v>
      </c>
      <c r="D99" s="54">
        <v>38.063000000000002</v>
      </c>
      <c r="E99" s="52" t="s">
        <v>133</v>
      </c>
    </row>
    <row r="100" spans="1:5" ht="25.5">
      <c r="A100" s="49" t="s">
        <v>135</v>
      </c>
      <c r="B100" s="49" t="s">
        <v>75</v>
      </c>
      <c r="C100" s="50" t="s">
        <v>132</v>
      </c>
      <c r="D100" s="54">
        <v>67.066999999999993</v>
      </c>
      <c r="E100" s="52" t="s">
        <v>133</v>
      </c>
    </row>
    <row r="101" spans="1:5" ht="25.5">
      <c r="A101" s="49" t="s">
        <v>136</v>
      </c>
      <c r="B101" s="49" t="s">
        <v>75</v>
      </c>
      <c r="C101" s="50" t="s">
        <v>132</v>
      </c>
      <c r="D101" s="54">
        <v>62.045999999999999</v>
      </c>
      <c r="E101" s="52" t="s">
        <v>133</v>
      </c>
    </row>
    <row r="102" spans="1:5" ht="25.5">
      <c r="A102" s="49" t="s">
        <v>137</v>
      </c>
      <c r="B102" s="49" t="s">
        <v>75</v>
      </c>
      <c r="C102" s="50" t="s">
        <v>138</v>
      </c>
      <c r="D102" s="54">
        <v>28.015000000000001</v>
      </c>
      <c r="E102" s="52" t="s">
        <v>139</v>
      </c>
    </row>
    <row r="103" spans="1:5" ht="25.5">
      <c r="A103" s="49" t="s">
        <v>140</v>
      </c>
      <c r="B103" s="49" t="s">
        <v>75</v>
      </c>
      <c r="C103" s="50" t="s">
        <v>138</v>
      </c>
      <c r="D103" s="54">
        <v>35.4</v>
      </c>
      <c r="E103" s="52" t="s">
        <v>139</v>
      </c>
    </row>
    <row r="104" spans="1:5" ht="25.5">
      <c r="A104" s="49" t="s">
        <v>141</v>
      </c>
      <c r="B104" s="49" t="s">
        <v>75</v>
      </c>
      <c r="C104" s="50" t="s">
        <v>138</v>
      </c>
      <c r="D104" s="54">
        <v>9.8979999999999997</v>
      </c>
      <c r="E104" s="52" t="s">
        <v>139</v>
      </c>
    </row>
    <row r="105" spans="1:5" ht="25.5">
      <c r="A105" s="49" t="s">
        <v>142</v>
      </c>
      <c r="B105" s="49" t="s">
        <v>75</v>
      </c>
      <c r="C105" s="50" t="s">
        <v>138</v>
      </c>
      <c r="D105" s="54">
        <v>8.1370000000000005</v>
      </c>
      <c r="E105" s="52" t="s">
        <v>139</v>
      </c>
    </row>
    <row r="106" spans="1:5" ht="25.5">
      <c r="A106" s="49" t="s">
        <v>143</v>
      </c>
      <c r="B106" s="49" t="s">
        <v>75</v>
      </c>
      <c r="C106" s="50" t="s">
        <v>138</v>
      </c>
      <c r="D106" s="54">
        <v>13.901</v>
      </c>
      <c r="E106" s="52" t="s">
        <v>139</v>
      </c>
    </row>
    <row r="107" spans="1:5" ht="25.5">
      <c r="A107" s="49" t="s">
        <v>144</v>
      </c>
      <c r="B107" s="49" t="s">
        <v>75</v>
      </c>
      <c r="C107" s="50" t="s">
        <v>145</v>
      </c>
      <c r="D107" s="54">
        <v>14.000999999999999</v>
      </c>
      <c r="E107" s="52" t="s">
        <v>139</v>
      </c>
    </row>
    <row r="108" spans="1:5" ht="25.5">
      <c r="A108" s="49" t="s">
        <v>146</v>
      </c>
      <c r="B108" s="49" t="s">
        <v>75</v>
      </c>
      <c r="C108" s="50" t="s">
        <v>145</v>
      </c>
      <c r="D108" s="54">
        <v>27.951000000000001</v>
      </c>
      <c r="E108" s="52" t="s">
        <v>139</v>
      </c>
    </row>
    <row r="109" spans="1:5" ht="25.5">
      <c r="A109" s="49" t="s">
        <v>147</v>
      </c>
      <c r="B109" s="49" t="s">
        <v>75</v>
      </c>
      <c r="C109" s="50" t="s">
        <v>148</v>
      </c>
      <c r="D109" s="54">
        <v>40.091999999999999</v>
      </c>
      <c r="E109" s="52" t="s">
        <v>139</v>
      </c>
    </row>
    <row r="110" spans="1:5" ht="25.5">
      <c r="A110" s="49" t="s">
        <v>149</v>
      </c>
      <c r="B110" s="49" t="s">
        <v>75</v>
      </c>
      <c r="C110" s="50" t="s">
        <v>150</v>
      </c>
      <c r="D110" s="54">
        <v>148.01343</v>
      </c>
      <c r="E110" s="52" t="s">
        <v>151</v>
      </c>
    </row>
    <row r="111" spans="1:5">
      <c r="A111" s="49"/>
      <c r="B111" s="49"/>
      <c r="C111" s="50"/>
      <c r="D111" s="54">
        <v>30.23122</v>
      </c>
      <c r="E111" s="52" t="s">
        <v>152</v>
      </c>
    </row>
    <row r="112" spans="1:5">
      <c r="A112" s="56" t="s">
        <v>73</v>
      </c>
      <c r="B112" s="58"/>
      <c r="C112" s="58"/>
      <c r="D112" s="59">
        <f>SUM(D57:D111)</f>
        <v>2008.5782600000009</v>
      </c>
      <c r="E112" s="60"/>
    </row>
    <row r="113" spans="1:5">
      <c r="A113" s="56" t="s">
        <v>188</v>
      </c>
      <c r="B113" s="58"/>
      <c r="C113" s="58"/>
      <c r="D113" s="59">
        <f>D112+D56</f>
        <v>2636.1962600000011</v>
      </c>
      <c r="E113" s="60"/>
    </row>
    <row r="114" spans="1:5" s="61" customFormat="1">
      <c r="A114" s="73" t="s">
        <v>11</v>
      </c>
      <c r="B114" s="73"/>
      <c r="C114" s="73"/>
      <c r="D114" s="73"/>
      <c r="E114" s="73"/>
    </row>
    <row r="115" spans="1:5">
      <c r="A115" s="46" t="s">
        <v>153</v>
      </c>
      <c r="B115" s="46" t="s">
        <v>153</v>
      </c>
      <c r="C115" s="46" t="s">
        <v>153</v>
      </c>
      <c r="D115" s="46" t="s">
        <v>153</v>
      </c>
      <c r="E115" s="46" t="s">
        <v>153</v>
      </c>
    </row>
    <row r="116" spans="1:5">
      <c r="A116" s="4" t="s">
        <v>3</v>
      </c>
      <c r="B116" s="47" t="s">
        <v>1</v>
      </c>
      <c r="C116" s="4" t="s">
        <v>3</v>
      </c>
      <c r="D116" s="4">
        <f>SUM(D115:D115)</f>
        <v>0</v>
      </c>
      <c r="E116" s="4" t="s">
        <v>3</v>
      </c>
    </row>
    <row r="117" spans="1:5" s="61" customFormat="1">
      <c r="A117" s="73" t="s">
        <v>12</v>
      </c>
      <c r="B117" s="73"/>
      <c r="C117" s="73"/>
      <c r="D117" s="73"/>
      <c r="E117" s="73"/>
    </row>
    <row r="118" spans="1:5">
      <c r="A118" s="46" t="s">
        <v>153</v>
      </c>
      <c r="B118" s="46" t="s">
        <v>153</v>
      </c>
      <c r="C118" s="46" t="s">
        <v>153</v>
      </c>
      <c r="D118" s="46" t="s">
        <v>153</v>
      </c>
      <c r="E118" s="46" t="s">
        <v>153</v>
      </c>
    </row>
    <row r="119" spans="1:5">
      <c r="A119" s="4" t="s">
        <v>3</v>
      </c>
      <c r="B119" s="47" t="s">
        <v>1</v>
      </c>
      <c r="C119" s="4" t="s">
        <v>3</v>
      </c>
      <c r="D119" s="4">
        <f>SUM(D118:D118)</f>
        <v>0</v>
      </c>
      <c r="E119" s="4" t="s">
        <v>3</v>
      </c>
    </row>
    <row r="120" spans="1:5" s="61" customFormat="1">
      <c r="A120" s="73" t="s">
        <v>291</v>
      </c>
      <c r="B120" s="73"/>
      <c r="C120" s="73"/>
      <c r="D120" s="73"/>
      <c r="E120" s="73"/>
    </row>
    <row r="121" spans="1:5">
      <c r="A121" s="46" t="s">
        <v>153</v>
      </c>
      <c r="B121" s="46" t="s">
        <v>153</v>
      </c>
      <c r="C121" s="46" t="s">
        <v>153</v>
      </c>
      <c r="D121" s="46" t="s">
        <v>153</v>
      </c>
      <c r="E121" s="46" t="s">
        <v>153</v>
      </c>
    </row>
    <row r="122" spans="1:5">
      <c r="A122" s="4" t="s">
        <v>3</v>
      </c>
      <c r="B122" s="47" t="s">
        <v>1</v>
      </c>
      <c r="C122" s="4" t="s">
        <v>3</v>
      </c>
      <c r="D122" s="4">
        <f>SUM(D121:D121)</f>
        <v>0</v>
      </c>
      <c r="E122" s="4" t="s">
        <v>3</v>
      </c>
    </row>
    <row r="123" spans="1:5" s="61" customFormat="1">
      <c r="A123" s="73" t="s">
        <v>13</v>
      </c>
      <c r="B123" s="73"/>
      <c r="C123" s="73"/>
      <c r="D123" s="73"/>
      <c r="E123" s="73"/>
    </row>
    <row r="124" spans="1:5">
      <c r="A124" s="46" t="s">
        <v>153</v>
      </c>
      <c r="B124" s="46" t="s">
        <v>153</v>
      </c>
      <c r="C124" s="46" t="s">
        <v>153</v>
      </c>
      <c r="D124" s="46" t="s">
        <v>153</v>
      </c>
      <c r="E124" s="46" t="s">
        <v>153</v>
      </c>
    </row>
    <row r="125" spans="1:5">
      <c r="A125" s="4" t="s">
        <v>3</v>
      </c>
      <c r="B125" s="47" t="s">
        <v>1</v>
      </c>
      <c r="C125" s="4" t="s">
        <v>3</v>
      </c>
      <c r="D125" s="4">
        <f>SUM(D124:D124)</f>
        <v>0</v>
      </c>
      <c r="E125" s="4" t="s">
        <v>3</v>
      </c>
    </row>
    <row r="126" spans="1:5" s="61" customFormat="1">
      <c r="A126" s="73" t="s">
        <v>14</v>
      </c>
      <c r="B126" s="73"/>
      <c r="C126" s="73"/>
      <c r="D126" s="73"/>
      <c r="E126" s="73"/>
    </row>
    <row r="127" spans="1:5">
      <c r="A127" s="46" t="s">
        <v>153</v>
      </c>
      <c r="B127" s="46" t="s">
        <v>153</v>
      </c>
      <c r="C127" s="46" t="s">
        <v>153</v>
      </c>
      <c r="D127" s="46" t="s">
        <v>153</v>
      </c>
      <c r="E127" s="46" t="s">
        <v>153</v>
      </c>
    </row>
    <row r="128" spans="1:5">
      <c r="A128" s="4" t="s">
        <v>3</v>
      </c>
      <c r="B128" s="47" t="s">
        <v>1</v>
      </c>
      <c r="C128" s="4" t="s">
        <v>3</v>
      </c>
      <c r="D128" s="4">
        <f>SUM(D127:D127)</f>
        <v>0</v>
      </c>
      <c r="E128" s="4" t="s">
        <v>3</v>
      </c>
    </row>
    <row r="129" spans="1:5" s="61" customFormat="1">
      <c r="A129" s="73" t="s">
        <v>15</v>
      </c>
      <c r="B129" s="73"/>
      <c r="C129" s="73"/>
      <c r="D129" s="73"/>
      <c r="E129" s="73"/>
    </row>
    <row r="130" spans="1:5">
      <c r="A130" s="46" t="s">
        <v>153</v>
      </c>
      <c r="B130" s="46" t="s">
        <v>153</v>
      </c>
      <c r="C130" s="46" t="s">
        <v>153</v>
      </c>
      <c r="D130" s="46" t="s">
        <v>153</v>
      </c>
      <c r="E130" s="46" t="s">
        <v>153</v>
      </c>
    </row>
    <row r="131" spans="1:5">
      <c r="A131" s="4" t="s">
        <v>3</v>
      </c>
      <c r="B131" s="47" t="s">
        <v>1</v>
      </c>
      <c r="C131" s="4" t="s">
        <v>3</v>
      </c>
      <c r="D131" s="4">
        <f>SUM(D130:D130)</f>
        <v>0</v>
      </c>
      <c r="E131" s="4" t="s">
        <v>3</v>
      </c>
    </row>
    <row r="132" spans="1:5" s="61" customFormat="1">
      <c r="A132" s="73" t="s">
        <v>16</v>
      </c>
      <c r="B132" s="73"/>
      <c r="C132" s="73"/>
      <c r="D132" s="73"/>
      <c r="E132" s="73"/>
    </row>
    <row r="133" spans="1:5">
      <c r="A133" s="46" t="s">
        <v>153</v>
      </c>
      <c r="B133" s="46" t="s">
        <v>153</v>
      </c>
      <c r="C133" s="46" t="s">
        <v>153</v>
      </c>
      <c r="D133" s="46" t="s">
        <v>153</v>
      </c>
      <c r="E133" s="46" t="s">
        <v>153</v>
      </c>
    </row>
    <row r="134" spans="1:5">
      <c r="A134" s="4" t="s">
        <v>3</v>
      </c>
      <c r="B134" s="47" t="s">
        <v>1</v>
      </c>
      <c r="C134" s="4" t="s">
        <v>3</v>
      </c>
      <c r="D134" s="4">
        <f>SUM(D133:D133)</f>
        <v>0</v>
      </c>
      <c r="E134" s="4" t="s">
        <v>3</v>
      </c>
    </row>
    <row r="135" spans="1:5" s="61" customFormat="1" ht="14.25" customHeight="1">
      <c r="A135" s="73" t="s">
        <v>235</v>
      </c>
      <c r="B135" s="73"/>
      <c r="C135" s="73"/>
      <c r="D135" s="73"/>
      <c r="E135" s="73"/>
    </row>
    <row r="136" spans="1:5">
      <c r="A136" s="46" t="s">
        <v>153</v>
      </c>
      <c r="B136" s="46" t="s">
        <v>153</v>
      </c>
      <c r="C136" s="46" t="s">
        <v>153</v>
      </c>
      <c r="D136" s="46" t="s">
        <v>153</v>
      </c>
      <c r="E136" s="46" t="s">
        <v>153</v>
      </c>
    </row>
    <row r="137" spans="1:5">
      <c r="A137" s="4" t="s">
        <v>3</v>
      </c>
      <c r="B137" s="47" t="s">
        <v>1</v>
      </c>
      <c r="C137" s="4" t="s">
        <v>3</v>
      </c>
      <c r="D137" s="4">
        <f>SUM(D136:D136)</f>
        <v>0</v>
      </c>
      <c r="E137" s="4" t="s">
        <v>3</v>
      </c>
    </row>
    <row r="138" spans="1:5" s="61" customFormat="1" ht="14.25" customHeight="1">
      <c r="A138" s="73" t="s">
        <v>292</v>
      </c>
      <c r="B138" s="73"/>
      <c r="C138" s="73"/>
      <c r="D138" s="73"/>
      <c r="E138" s="73"/>
    </row>
    <row r="139" spans="1:5">
      <c r="A139" s="46" t="s">
        <v>153</v>
      </c>
      <c r="B139" s="46" t="s">
        <v>153</v>
      </c>
      <c r="C139" s="46" t="s">
        <v>153</v>
      </c>
      <c r="D139" s="46" t="s">
        <v>153</v>
      </c>
      <c r="E139" s="46" t="s">
        <v>153</v>
      </c>
    </row>
    <row r="140" spans="1:5">
      <c r="A140" s="4" t="s">
        <v>3</v>
      </c>
      <c r="B140" s="47" t="s">
        <v>1</v>
      </c>
      <c r="C140" s="4" t="s">
        <v>3</v>
      </c>
      <c r="D140" s="4">
        <f>SUM(D139:D139)</f>
        <v>0</v>
      </c>
      <c r="E140" s="4" t="s">
        <v>3</v>
      </c>
    </row>
    <row r="141" spans="1:5" s="61" customFormat="1">
      <c r="A141" s="73" t="s">
        <v>17</v>
      </c>
      <c r="B141" s="73"/>
      <c r="C141" s="73"/>
      <c r="D141" s="73"/>
      <c r="E141" s="73"/>
    </row>
    <row r="142" spans="1:5">
      <c r="A142" s="46" t="s">
        <v>153</v>
      </c>
      <c r="B142" s="46" t="s">
        <v>153</v>
      </c>
      <c r="C142" s="46" t="s">
        <v>153</v>
      </c>
      <c r="D142" s="46" t="s">
        <v>153</v>
      </c>
      <c r="E142" s="46" t="s">
        <v>153</v>
      </c>
    </row>
    <row r="143" spans="1:5">
      <c r="A143" s="4" t="s">
        <v>3</v>
      </c>
      <c r="B143" s="47" t="s">
        <v>1</v>
      </c>
      <c r="C143" s="4" t="s">
        <v>3</v>
      </c>
      <c r="D143" s="4">
        <f>SUM(D142:D142)</f>
        <v>0</v>
      </c>
      <c r="E143" s="4" t="s">
        <v>3</v>
      </c>
    </row>
    <row r="144" spans="1:5" s="61" customFormat="1">
      <c r="A144" s="73" t="s">
        <v>18</v>
      </c>
      <c r="B144" s="73"/>
      <c r="C144" s="73"/>
      <c r="D144" s="73"/>
      <c r="E144" s="73"/>
    </row>
    <row r="145" spans="1:5">
      <c r="A145" s="46" t="s">
        <v>153</v>
      </c>
      <c r="B145" s="46" t="s">
        <v>153</v>
      </c>
      <c r="C145" s="46" t="s">
        <v>153</v>
      </c>
      <c r="D145" s="46" t="s">
        <v>153</v>
      </c>
      <c r="E145" s="46" t="s">
        <v>153</v>
      </c>
    </row>
    <row r="146" spans="1:5">
      <c r="A146" s="4" t="s">
        <v>3</v>
      </c>
      <c r="B146" s="47" t="s">
        <v>1</v>
      </c>
      <c r="C146" s="4" t="s">
        <v>3</v>
      </c>
      <c r="D146" s="4">
        <f>SUM(D145:D145)</f>
        <v>0</v>
      </c>
      <c r="E146" s="4" t="s">
        <v>3</v>
      </c>
    </row>
    <row r="148" spans="1:5" s="61" customFormat="1">
      <c r="A148" s="73" t="s">
        <v>20</v>
      </c>
      <c r="B148" s="73"/>
      <c r="C148" s="73"/>
      <c r="D148" s="73"/>
      <c r="E148" s="73"/>
    </row>
    <row r="149" spans="1:5" ht="25.5">
      <c r="A149" s="1" t="s">
        <v>154</v>
      </c>
      <c r="B149" s="19" t="s">
        <v>155</v>
      </c>
      <c r="C149" s="19" t="s">
        <v>155</v>
      </c>
      <c r="D149" s="64">
        <v>26.152000000000001</v>
      </c>
      <c r="E149" s="2" t="s">
        <v>44</v>
      </c>
    </row>
    <row r="150" spans="1:5" ht="25.5">
      <c r="A150" s="1" t="s">
        <v>156</v>
      </c>
      <c r="B150" s="19" t="s">
        <v>155</v>
      </c>
      <c r="C150" s="19" t="s">
        <v>155</v>
      </c>
      <c r="D150" s="64">
        <v>65.114999999999995</v>
      </c>
      <c r="E150" s="2" t="s">
        <v>44</v>
      </c>
    </row>
    <row r="151" spans="1:5">
      <c r="A151" s="3"/>
      <c r="B151" s="47" t="s">
        <v>1</v>
      </c>
      <c r="C151" s="4" t="s">
        <v>3</v>
      </c>
      <c r="D151" s="4">
        <f>SUM(D149:D150)</f>
        <v>91.266999999999996</v>
      </c>
      <c r="E151" s="4" t="s">
        <v>3</v>
      </c>
    </row>
    <row r="152" spans="1:5" s="61" customFormat="1">
      <c r="A152" s="73" t="s">
        <v>21</v>
      </c>
      <c r="B152" s="73"/>
      <c r="C152" s="73"/>
      <c r="D152" s="73"/>
      <c r="E152" s="73"/>
    </row>
    <row r="153" spans="1:5" ht="76.5">
      <c r="A153" s="23" t="s">
        <v>157</v>
      </c>
      <c r="B153" s="23" t="s">
        <v>158</v>
      </c>
      <c r="C153" s="19" t="s">
        <v>159</v>
      </c>
      <c r="D153" s="24"/>
      <c r="E153" s="20"/>
    </row>
    <row r="154" spans="1:5" ht="76.5">
      <c r="A154" s="23" t="s">
        <v>160</v>
      </c>
      <c r="B154" s="23" t="s">
        <v>161</v>
      </c>
      <c r="C154" s="19" t="s">
        <v>159</v>
      </c>
      <c r="D154" s="24"/>
      <c r="E154" s="20"/>
    </row>
    <row r="155" spans="1:5" ht="76.5">
      <c r="A155" s="25" t="s">
        <v>162</v>
      </c>
      <c r="B155" s="26" t="s">
        <v>163</v>
      </c>
      <c r="C155" s="19" t="s">
        <v>159</v>
      </c>
      <c r="D155" s="24"/>
      <c r="E155" s="20"/>
    </row>
    <row r="156" spans="1:5" ht="76.5">
      <c r="A156" s="23" t="s">
        <v>164</v>
      </c>
      <c r="B156" s="23" t="s">
        <v>165</v>
      </c>
      <c r="C156" s="19" t="s">
        <v>159</v>
      </c>
      <c r="D156" s="24"/>
      <c r="E156" s="20"/>
    </row>
    <row r="157" spans="1:5" ht="76.5">
      <c r="A157" s="23" t="s">
        <v>166</v>
      </c>
      <c r="B157" s="23" t="s">
        <v>167</v>
      </c>
      <c r="C157" s="19" t="s">
        <v>159</v>
      </c>
      <c r="D157" s="24"/>
      <c r="E157" s="20"/>
    </row>
    <row r="158" spans="1:5" ht="76.5">
      <c r="A158" s="25" t="s">
        <v>168</v>
      </c>
      <c r="B158" s="26" t="s">
        <v>169</v>
      </c>
      <c r="C158" s="19" t="s">
        <v>159</v>
      </c>
      <c r="D158" s="24"/>
      <c r="E158" s="20"/>
    </row>
    <row r="159" spans="1:5" ht="76.5">
      <c r="A159" s="25" t="s">
        <v>170</v>
      </c>
      <c r="B159" s="26" t="s">
        <v>171</v>
      </c>
      <c r="C159" s="19" t="s">
        <v>159</v>
      </c>
      <c r="D159" s="24"/>
      <c r="E159" s="20"/>
    </row>
    <row r="160" spans="1:5" ht="76.5">
      <c r="A160" s="23" t="s">
        <v>172</v>
      </c>
      <c r="B160" s="23" t="s">
        <v>173</v>
      </c>
      <c r="C160" s="19" t="s">
        <v>159</v>
      </c>
      <c r="D160" s="24"/>
      <c r="E160" s="20"/>
    </row>
    <row r="161" spans="1:5" ht="76.5">
      <c r="A161" s="23" t="s">
        <v>174</v>
      </c>
      <c r="B161" s="23" t="s">
        <v>175</v>
      </c>
      <c r="C161" s="19" t="s">
        <v>159</v>
      </c>
      <c r="D161" s="24"/>
      <c r="E161" s="20"/>
    </row>
    <row r="162" spans="1:5" ht="76.5">
      <c r="A162" s="23" t="s">
        <v>176</v>
      </c>
      <c r="B162" s="23" t="s">
        <v>177</v>
      </c>
      <c r="C162" s="19" t="s">
        <v>159</v>
      </c>
      <c r="D162" s="24"/>
      <c r="E162" s="20"/>
    </row>
    <row r="163" spans="1:5" ht="76.5">
      <c r="A163" s="23" t="s">
        <v>178</v>
      </c>
      <c r="B163" s="23" t="s">
        <v>179</v>
      </c>
      <c r="C163" s="19" t="s">
        <v>159</v>
      </c>
      <c r="D163" s="24"/>
      <c r="E163" s="20"/>
    </row>
    <row r="164" spans="1:5" ht="76.5">
      <c r="A164" s="23" t="s">
        <v>180</v>
      </c>
      <c r="B164" s="23" t="s">
        <v>181</v>
      </c>
      <c r="C164" s="19" t="s">
        <v>159</v>
      </c>
      <c r="D164" s="24"/>
      <c r="E164" s="20"/>
    </row>
    <row r="165" spans="1:5" ht="76.5">
      <c r="A165" s="23" t="s">
        <v>182</v>
      </c>
      <c r="B165" s="23" t="s">
        <v>183</v>
      </c>
      <c r="C165" s="19" t="s">
        <v>159</v>
      </c>
      <c r="D165" s="65"/>
      <c r="E165" s="2"/>
    </row>
    <row r="166" spans="1:5" ht="76.5">
      <c r="A166" s="23" t="s">
        <v>184</v>
      </c>
      <c r="B166" s="23" t="s">
        <v>185</v>
      </c>
      <c r="C166" s="19" t="s">
        <v>159</v>
      </c>
      <c r="D166" s="65"/>
      <c r="E166" s="2"/>
    </row>
    <row r="167" spans="1:5" ht="76.5">
      <c r="A167" s="23" t="s">
        <v>186</v>
      </c>
      <c r="B167" s="23" t="s">
        <v>187</v>
      </c>
      <c r="C167" s="19" t="s">
        <v>159</v>
      </c>
      <c r="D167" s="65"/>
      <c r="E167" s="2"/>
    </row>
    <row r="168" spans="1:5">
      <c r="A168" s="27" t="s">
        <v>188</v>
      </c>
      <c r="B168" s="28"/>
      <c r="C168" s="29"/>
      <c r="D168" s="65"/>
      <c r="E168" s="2"/>
    </row>
    <row r="169" spans="1:5" ht="51">
      <c r="A169" s="23" t="s">
        <v>189</v>
      </c>
      <c r="B169" s="5" t="s">
        <v>190</v>
      </c>
      <c r="C169" s="5" t="s">
        <v>191</v>
      </c>
      <c r="D169" s="65"/>
      <c r="E169" s="2"/>
    </row>
    <row r="170" spans="1:5" ht="38.25">
      <c r="A170" s="30" t="s">
        <v>192</v>
      </c>
      <c r="B170" s="22" t="s">
        <v>193</v>
      </c>
      <c r="C170" s="5" t="s">
        <v>191</v>
      </c>
      <c r="D170" s="65"/>
      <c r="E170" s="2"/>
    </row>
    <row r="171" spans="1:5" ht="38.25">
      <c r="A171" s="30" t="s">
        <v>194</v>
      </c>
      <c r="B171" s="22" t="s">
        <v>195</v>
      </c>
      <c r="C171" s="5" t="s">
        <v>191</v>
      </c>
      <c r="D171" s="65"/>
      <c r="E171" s="2"/>
    </row>
    <row r="172" spans="1:5" ht="38.25">
      <c r="A172" s="30" t="s">
        <v>196</v>
      </c>
      <c r="B172" s="22" t="s">
        <v>197</v>
      </c>
      <c r="C172" s="5" t="s">
        <v>191</v>
      </c>
      <c r="D172" s="65"/>
      <c r="E172" s="2"/>
    </row>
    <row r="173" spans="1:5">
      <c r="A173" s="27" t="s">
        <v>188</v>
      </c>
      <c r="B173" s="28"/>
      <c r="C173" s="29"/>
      <c r="D173" s="65"/>
      <c r="E173" s="2"/>
    </row>
    <row r="174" spans="1:5" ht="38.25">
      <c r="A174" s="31" t="s">
        <v>198</v>
      </c>
      <c r="B174" s="5" t="s">
        <v>199</v>
      </c>
      <c r="C174" s="29" t="s">
        <v>200</v>
      </c>
      <c r="D174" s="65"/>
      <c r="E174" s="2"/>
    </row>
    <row r="175" spans="1:5" ht="25.5">
      <c r="A175" s="31" t="s">
        <v>201</v>
      </c>
      <c r="B175" s="5" t="s">
        <v>202</v>
      </c>
      <c r="C175" s="29" t="s">
        <v>200</v>
      </c>
      <c r="D175" s="65"/>
      <c r="E175" s="2"/>
    </row>
    <row r="176" spans="1:5" ht="25.5">
      <c r="A176" s="31" t="s">
        <v>203</v>
      </c>
      <c r="B176" s="5" t="s">
        <v>204</v>
      </c>
      <c r="C176" s="29" t="s">
        <v>200</v>
      </c>
      <c r="D176" s="65"/>
      <c r="E176" s="2"/>
    </row>
    <row r="177" spans="1:5" ht="25.5">
      <c r="A177" s="31" t="s">
        <v>205</v>
      </c>
      <c r="B177" s="5" t="s">
        <v>206</v>
      </c>
      <c r="C177" s="29" t="s">
        <v>200</v>
      </c>
      <c r="D177" s="65"/>
      <c r="E177" s="2"/>
    </row>
    <row r="178" spans="1:5" ht="38.25">
      <c r="A178" s="31" t="s">
        <v>207</v>
      </c>
      <c r="B178" s="5" t="s">
        <v>208</v>
      </c>
      <c r="C178" s="29" t="s">
        <v>200</v>
      </c>
      <c r="D178" s="65"/>
      <c r="E178" s="2"/>
    </row>
    <row r="179" spans="1:5" ht="25.5">
      <c r="A179" s="31" t="s">
        <v>209</v>
      </c>
      <c r="B179" s="5" t="s">
        <v>210</v>
      </c>
      <c r="C179" s="29" t="s">
        <v>200</v>
      </c>
      <c r="D179" s="65"/>
      <c r="E179" s="2"/>
    </row>
    <row r="180" spans="1:5" ht="25.5">
      <c r="A180" s="31" t="s">
        <v>211</v>
      </c>
      <c r="B180" s="5" t="s">
        <v>212</v>
      </c>
      <c r="C180" s="29" t="s">
        <v>200</v>
      </c>
      <c r="D180" s="65"/>
      <c r="E180" s="2"/>
    </row>
    <row r="181" spans="1:5" ht="25.5">
      <c r="A181" s="31" t="s">
        <v>213</v>
      </c>
      <c r="B181" s="5" t="s">
        <v>214</v>
      </c>
      <c r="C181" s="29" t="s">
        <v>200</v>
      </c>
      <c r="D181" s="65"/>
      <c r="E181" s="2"/>
    </row>
    <row r="182" spans="1:5" ht="38.25">
      <c r="A182" s="31" t="s">
        <v>215</v>
      </c>
      <c r="B182" s="5" t="s">
        <v>216</v>
      </c>
      <c r="C182" s="29" t="s">
        <v>200</v>
      </c>
      <c r="D182" s="65"/>
      <c r="E182" s="2"/>
    </row>
    <row r="183" spans="1:5" ht="38.25">
      <c r="A183" s="31" t="s">
        <v>217</v>
      </c>
      <c r="B183" s="5" t="s">
        <v>218</v>
      </c>
      <c r="C183" s="29" t="s">
        <v>200</v>
      </c>
      <c r="D183" s="65"/>
      <c r="E183" s="2"/>
    </row>
    <row r="184" spans="1:5" ht="38.25">
      <c r="A184" s="31" t="s">
        <v>219</v>
      </c>
      <c r="B184" s="5" t="s">
        <v>220</v>
      </c>
      <c r="C184" s="29" t="s">
        <v>200</v>
      </c>
      <c r="D184" s="65"/>
      <c r="E184" s="2"/>
    </row>
    <row r="185" spans="1:5" ht="25.5">
      <c r="A185" s="31" t="s">
        <v>221</v>
      </c>
      <c r="B185" s="5" t="s">
        <v>222</v>
      </c>
      <c r="C185" s="29" t="s">
        <v>200</v>
      </c>
      <c r="D185" s="65"/>
      <c r="E185" s="2"/>
    </row>
    <row r="186" spans="1:5" ht="38.25">
      <c r="A186" s="31" t="s">
        <v>223</v>
      </c>
      <c r="B186" s="5" t="s">
        <v>224</v>
      </c>
      <c r="C186" s="29" t="s">
        <v>200</v>
      </c>
      <c r="D186" s="65"/>
      <c r="E186" s="2"/>
    </row>
    <row r="187" spans="1:5" ht="25.5">
      <c r="A187" s="31" t="s">
        <v>225</v>
      </c>
      <c r="B187" s="5" t="s">
        <v>226</v>
      </c>
      <c r="C187" s="29" t="s">
        <v>200</v>
      </c>
      <c r="D187" s="65"/>
      <c r="E187" s="2"/>
    </row>
    <row r="188" spans="1:5" ht="38.25">
      <c r="A188" s="31" t="s">
        <v>227</v>
      </c>
      <c r="B188" s="5" t="s">
        <v>228</v>
      </c>
      <c r="C188" s="29" t="s">
        <v>200</v>
      </c>
      <c r="D188" s="65"/>
      <c r="E188" s="2"/>
    </row>
    <row r="189" spans="1:5" ht="38.25">
      <c r="A189" s="31" t="s">
        <v>229</v>
      </c>
      <c r="B189" s="5" t="s">
        <v>230</v>
      </c>
      <c r="C189" s="29" t="s">
        <v>200</v>
      </c>
      <c r="D189" s="65"/>
      <c r="E189" s="2"/>
    </row>
    <row r="190" spans="1:5">
      <c r="A190" s="27" t="s">
        <v>188</v>
      </c>
      <c r="B190" s="28"/>
      <c r="C190" s="29"/>
      <c r="D190" s="65"/>
      <c r="E190" s="2"/>
    </row>
    <row r="191" spans="1:5">
      <c r="A191" s="3"/>
      <c r="B191" s="62" t="s">
        <v>1</v>
      </c>
      <c r="C191" s="4" t="s">
        <v>3</v>
      </c>
      <c r="D191" s="66">
        <f>SUM(D165:D190)</f>
        <v>0</v>
      </c>
      <c r="E191" s="4" t="s">
        <v>3</v>
      </c>
    </row>
    <row r="192" spans="1:5" s="61" customFormat="1">
      <c r="A192" s="73" t="s">
        <v>19</v>
      </c>
      <c r="B192" s="73"/>
      <c r="C192" s="73"/>
      <c r="D192" s="73"/>
      <c r="E192" s="73"/>
    </row>
    <row r="193" spans="1:5" ht="25.5">
      <c r="A193" s="32" t="s">
        <v>236</v>
      </c>
      <c r="B193" s="32" t="s">
        <v>236</v>
      </c>
      <c r="C193" s="33" t="s">
        <v>237</v>
      </c>
      <c r="D193" s="67"/>
      <c r="E193" s="34"/>
    </row>
    <row r="194" spans="1:5" ht="25.5">
      <c r="A194" s="35" t="s">
        <v>238</v>
      </c>
      <c r="B194" s="35" t="s">
        <v>238</v>
      </c>
      <c r="C194" s="36" t="s">
        <v>237</v>
      </c>
      <c r="D194" s="68"/>
      <c r="E194" s="37"/>
    </row>
    <row r="195" spans="1:5" ht="25.5">
      <c r="A195" s="35" t="s">
        <v>239</v>
      </c>
      <c r="B195" s="35" t="s">
        <v>239</v>
      </c>
      <c r="C195" s="36" t="s">
        <v>237</v>
      </c>
      <c r="D195" s="68"/>
      <c r="E195" s="37"/>
    </row>
    <row r="196" spans="1:5" ht="25.5">
      <c r="A196" s="35" t="s">
        <v>240</v>
      </c>
      <c r="B196" s="35" t="s">
        <v>240</v>
      </c>
      <c r="C196" s="36" t="s">
        <v>237</v>
      </c>
      <c r="D196" s="68"/>
      <c r="E196" s="37"/>
    </row>
    <row r="197" spans="1:5" ht="25.5">
      <c r="A197" s="35" t="s">
        <v>241</v>
      </c>
      <c r="B197" s="35" t="s">
        <v>242</v>
      </c>
      <c r="C197" s="36" t="s">
        <v>237</v>
      </c>
      <c r="D197" s="68"/>
      <c r="E197" s="37"/>
    </row>
    <row r="198" spans="1:5" ht="38.25">
      <c r="A198" s="35" t="s">
        <v>243</v>
      </c>
      <c r="B198" s="35" t="s">
        <v>243</v>
      </c>
      <c r="C198" s="36" t="s">
        <v>244</v>
      </c>
      <c r="D198" s="68"/>
      <c r="E198" s="37"/>
    </row>
    <row r="199" spans="1:5" ht="38.25">
      <c r="A199" s="35" t="s">
        <v>245</v>
      </c>
      <c r="B199" s="35" t="s">
        <v>245</v>
      </c>
      <c r="C199" s="36" t="s">
        <v>244</v>
      </c>
      <c r="D199" s="68"/>
      <c r="E199" s="37"/>
    </row>
    <row r="200" spans="1:5" ht="38.25">
      <c r="A200" s="35" t="s">
        <v>246</v>
      </c>
      <c r="B200" s="35" t="s">
        <v>246</v>
      </c>
      <c r="C200" s="36" t="s">
        <v>244</v>
      </c>
      <c r="D200" s="68"/>
      <c r="E200" s="37"/>
    </row>
    <row r="201" spans="1:5" ht="38.25">
      <c r="A201" s="35" t="s">
        <v>247</v>
      </c>
      <c r="B201" s="35" t="s">
        <v>247</v>
      </c>
      <c r="C201" s="36" t="s">
        <v>244</v>
      </c>
      <c r="D201" s="68"/>
      <c r="E201" s="37"/>
    </row>
    <row r="202" spans="1:5" ht="38.25">
      <c r="A202" s="35" t="s">
        <v>248</v>
      </c>
      <c r="B202" s="35" t="s">
        <v>248</v>
      </c>
      <c r="C202" s="36" t="s">
        <v>244</v>
      </c>
      <c r="D202" s="68"/>
      <c r="E202" s="37"/>
    </row>
    <row r="203" spans="1:5" ht="25.5">
      <c r="A203" s="35" t="s">
        <v>249</v>
      </c>
      <c r="B203" s="35" t="s">
        <v>249</v>
      </c>
      <c r="C203" s="36" t="s">
        <v>250</v>
      </c>
      <c r="D203" s="68"/>
      <c r="E203" s="37"/>
    </row>
    <row r="204" spans="1:5" ht="38.25">
      <c r="A204" s="35" t="s">
        <v>251</v>
      </c>
      <c r="B204" s="35" t="s">
        <v>251</v>
      </c>
      <c r="C204" s="36" t="s">
        <v>250</v>
      </c>
      <c r="D204" s="68"/>
      <c r="E204" s="37"/>
    </row>
    <row r="205" spans="1:5" ht="38.25">
      <c r="A205" s="35" t="s">
        <v>252</v>
      </c>
      <c r="B205" s="35" t="s">
        <v>252</v>
      </c>
      <c r="C205" s="36" t="s">
        <v>253</v>
      </c>
      <c r="D205" s="68"/>
      <c r="E205" s="37"/>
    </row>
    <row r="206" spans="1:5" ht="38.25">
      <c r="A206" s="35" t="s">
        <v>254</v>
      </c>
      <c r="B206" s="35" t="s">
        <v>254</v>
      </c>
      <c r="C206" s="36" t="s">
        <v>253</v>
      </c>
      <c r="D206" s="68"/>
      <c r="E206" s="37"/>
    </row>
    <row r="207" spans="1:5" ht="38.25">
      <c r="A207" s="35" t="s">
        <v>255</v>
      </c>
      <c r="B207" s="35" t="s">
        <v>255</v>
      </c>
      <c r="C207" s="36" t="s">
        <v>253</v>
      </c>
      <c r="D207" s="68"/>
      <c r="E207" s="37"/>
    </row>
    <row r="208" spans="1:5" ht="38.25">
      <c r="A208" s="35" t="s">
        <v>256</v>
      </c>
      <c r="B208" s="35" t="s">
        <v>256</v>
      </c>
      <c r="C208" s="36" t="s">
        <v>253</v>
      </c>
      <c r="D208" s="68"/>
      <c r="E208" s="37"/>
    </row>
    <row r="209" spans="1:5" ht="25.5">
      <c r="A209" s="35" t="s">
        <v>257</v>
      </c>
      <c r="B209" s="35" t="s">
        <v>257</v>
      </c>
      <c r="C209" s="36" t="s">
        <v>258</v>
      </c>
      <c r="D209" s="68"/>
      <c r="E209" s="37"/>
    </row>
    <row r="210" spans="1:5" ht="25.5">
      <c r="A210" s="35" t="s">
        <v>259</v>
      </c>
      <c r="B210" s="35" t="s">
        <v>259</v>
      </c>
      <c r="C210" s="36" t="s">
        <v>258</v>
      </c>
      <c r="D210" s="68"/>
      <c r="E210" s="37"/>
    </row>
    <row r="211" spans="1:5" ht="25.5">
      <c r="A211" s="35" t="s">
        <v>260</v>
      </c>
      <c r="B211" s="35" t="s">
        <v>260</v>
      </c>
      <c r="C211" s="36" t="s">
        <v>258</v>
      </c>
      <c r="D211" s="68"/>
      <c r="E211" s="37"/>
    </row>
    <row r="212" spans="1:5" ht="25.5">
      <c r="A212" s="35" t="s">
        <v>261</v>
      </c>
      <c r="B212" s="35" t="s">
        <v>261</v>
      </c>
      <c r="C212" s="36" t="s">
        <v>258</v>
      </c>
      <c r="D212" s="68"/>
      <c r="E212" s="37"/>
    </row>
    <row r="213" spans="1:5" ht="25.5">
      <c r="A213" s="35" t="s">
        <v>262</v>
      </c>
      <c r="B213" s="35" t="s">
        <v>262</v>
      </c>
      <c r="C213" s="36" t="s">
        <v>258</v>
      </c>
      <c r="D213" s="68"/>
      <c r="E213" s="37"/>
    </row>
    <row r="214" spans="1:5" ht="25.5">
      <c r="A214" s="35" t="s">
        <v>263</v>
      </c>
      <c r="B214" s="35" t="s">
        <v>263</v>
      </c>
      <c r="C214" s="36" t="s">
        <v>258</v>
      </c>
      <c r="D214" s="68"/>
      <c r="E214" s="37"/>
    </row>
    <row r="215" spans="1:5" ht="25.5">
      <c r="A215" s="35" t="s">
        <v>264</v>
      </c>
      <c r="B215" s="35" t="s">
        <v>264</v>
      </c>
      <c r="C215" s="36" t="s">
        <v>258</v>
      </c>
      <c r="D215" s="68"/>
      <c r="E215" s="37"/>
    </row>
    <row r="216" spans="1:5" ht="25.5">
      <c r="A216" s="35" t="s">
        <v>265</v>
      </c>
      <c r="B216" s="35" t="s">
        <v>265</v>
      </c>
      <c r="C216" s="36" t="s">
        <v>258</v>
      </c>
      <c r="D216" s="68"/>
      <c r="E216" s="37"/>
    </row>
    <row r="217" spans="1:5" ht="25.5">
      <c r="A217" s="35" t="s">
        <v>248</v>
      </c>
      <c r="B217" s="35" t="s">
        <v>248</v>
      </c>
      <c r="C217" s="36" t="s">
        <v>258</v>
      </c>
      <c r="D217" s="68"/>
      <c r="E217" s="37"/>
    </row>
    <row r="218" spans="1:5" ht="25.5">
      <c r="A218" s="35" t="s">
        <v>247</v>
      </c>
      <c r="B218" s="35" t="s">
        <v>247</v>
      </c>
      <c r="C218" s="36" t="s">
        <v>258</v>
      </c>
      <c r="D218" s="68"/>
      <c r="E218" s="37"/>
    </row>
    <row r="219" spans="1:5" ht="25.5">
      <c r="A219" s="35" t="s">
        <v>266</v>
      </c>
      <c r="B219" s="35" t="s">
        <v>266</v>
      </c>
      <c r="C219" s="36" t="s">
        <v>258</v>
      </c>
      <c r="D219" s="68"/>
      <c r="E219" s="37"/>
    </row>
    <row r="220" spans="1:5" ht="25.5">
      <c r="A220" s="35" t="s">
        <v>267</v>
      </c>
      <c r="B220" s="35" t="s">
        <v>267</v>
      </c>
      <c r="C220" s="36" t="s">
        <v>258</v>
      </c>
      <c r="D220" s="68"/>
      <c r="E220" s="37"/>
    </row>
    <row r="221" spans="1:5">
      <c r="A221" s="35" t="s">
        <v>268</v>
      </c>
      <c r="B221" s="35" t="s">
        <v>268</v>
      </c>
      <c r="C221" s="36" t="s">
        <v>269</v>
      </c>
      <c r="D221" s="68"/>
      <c r="E221" s="37"/>
    </row>
    <row r="222" spans="1:5" ht="25.5">
      <c r="A222" s="35" t="s">
        <v>270</v>
      </c>
      <c r="B222" s="35" t="s">
        <v>271</v>
      </c>
      <c r="C222" s="36" t="s">
        <v>269</v>
      </c>
      <c r="D222" s="68"/>
      <c r="E222" s="37"/>
    </row>
    <row r="223" spans="1:5" ht="25.5">
      <c r="A223" s="35" t="s">
        <v>272</v>
      </c>
      <c r="B223" s="35" t="s">
        <v>273</v>
      </c>
      <c r="C223" s="36" t="s">
        <v>269</v>
      </c>
      <c r="D223" s="68"/>
      <c r="E223" s="37"/>
    </row>
    <row r="224" spans="1:5" ht="25.5">
      <c r="A224" s="38" t="s">
        <v>274</v>
      </c>
      <c r="B224" s="38" t="s">
        <v>275</v>
      </c>
      <c r="C224" s="36" t="s">
        <v>269</v>
      </c>
      <c r="D224" s="68"/>
      <c r="E224" s="37"/>
    </row>
    <row r="225" spans="1:5" ht="25.5">
      <c r="A225" s="39" t="s">
        <v>276</v>
      </c>
      <c r="B225" s="35" t="s">
        <v>276</v>
      </c>
      <c r="C225" s="36" t="s">
        <v>43</v>
      </c>
      <c r="D225" s="18">
        <v>45.576740000000001</v>
      </c>
      <c r="E225" s="37" t="s">
        <v>44</v>
      </c>
    </row>
    <row r="226" spans="1:5" ht="25.5">
      <c r="A226" s="39" t="s">
        <v>276</v>
      </c>
      <c r="B226" s="35" t="s">
        <v>276</v>
      </c>
      <c r="C226" s="36" t="s">
        <v>43</v>
      </c>
      <c r="D226" s="18">
        <v>0.74775000000000003</v>
      </c>
      <c r="E226" s="37" t="s">
        <v>277</v>
      </c>
    </row>
    <row r="227" spans="1:5" ht="25.5">
      <c r="A227" s="39" t="s">
        <v>278</v>
      </c>
      <c r="B227" s="35" t="s">
        <v>278</v>
      </c>
      <c r="C227" s="36" t="s">
        <v>43</v>
      </c>
      <c r="D227" s="68">
        <v>91.053979999999996</v>
      </c>
      <c r="E227" s="37" t="s">
        <v>44</v>
      </c>
    </row>
    <row r="228" spans="1:5" ht="25.5">
      <c r="A228" s="39" t="s">
        <v>278</v>
      </c>
      <c r="B228" s="35" t="s">
        <v>278</v>
      </c>
      <c r="C228" s="36" t="s">
        <v>43</v>
      </c>
      <c r="D228" s="68">
        <v>1.4774400000000001</v>
      </c>
      <c r="E228" s="37" t="s">
        <v>277</v>
      </c>
    </row>
    <row r="229" spans="1:5" ht="38.25">
      <c r="A229" s="39" t="s">
        <v>279</v>
      </c>
      <c r="B229" s="35" t="s">
        <v>279</v>
      </c>
      <c r="C229" s="36" t="s">
        <v>43</v>
      </c>
      <c r="D229" s="18">
        <v>19.267119999999998</v>
      </c>
      <c r="E229" s="37" t="s">
        <v>44</v>
      </c>
    </row>
    <row r="230" spans="1:5" ht="38.25">
      <c r="A230" s="39" t="s">
        <v>279</v>
      </c>
      <c r="B230" s="35" t="s">
        <v>279</v>
      </c>
      <c r="C230" s="36" t="s">
        <v>43</v>
      </c>
      <c r="D230" s="18">
        <v>0.31609999999999999</v>
      </c>
      <c r="E230" s="37" t="s">
        <v>277</v>
      </c>
    </row>
    <row r="231" spans="1:5" ht="38.25">
      <c r="A231" s="39" t="s">
        <v>280</v>
      </c>
      <c r="B231" s="35" t="s">
        <v>280</v>
      </c>
      <c r="C231" s="36" t="s">
        <v>43</v>
      </c>
      <c r="D231" s="18">
        <v>43.282400000000003</v>
      </c>
      <c r="E231" s="37" t="s">
        <v>44</v>
      </c>
    </row>
    <row r="232" spans="1:5" ht="38.25">
      <c r="A232" s="39" t="s">
        <v>280</v>
      </c>
      <c r="B232" s="35" t="s">
        <v>280</v>
      </c>
      <c r="C232" s="36" t="s">
        <v>43</v>
      </c>
      <c r="D232" s="18">
        <v>0.71009999999999995</v>
      </c>
      <c r="E232" s="37" t="s">
        <v>277</v>
      </c>
    </row>
    <row r="233" spans="1:5" ht="25.5">
      <c r="A233" s="39" t="s">
        <v>281</v>
      </c>
      <c r="B233" s="39" t="s">
        <v>281</v>
      </c>
      <c r="C233" s="36" t="s">
        <v>43</v>
      </c>
      <c r="D233" s="18"/>
      <c r="E233" s="37"/>
    </row>
    <row r="234" spans="1:5" ht="25.5">
      <c r="A234" s="39" t="s">
        <v>282</v>
      </c>
      <c r="B234" s="39" t="s">
        <v>282</v>
      </c>
      <c r="C234" s="36" t="s">
        <v>43</v>
      </c>
      <c r="D234" s="18"/>
      <c r="E234" s="37"/>
    </row>
    <row r="235" spans="1:5" ht="25.5">
      <c r="A235" s="39" t="s">
        <v>283</v>
      </c>
      <c r="B235" s="35" t="s">
        <v>283</v>
      </c>
      <c r="C235" s="36" t="s">
        <v>43</v>
      </c>
      <c r="D235" s="18">
        <v>129.88466</v>
      </c>
      <c r="E235" s="37" t="s">
        <v>44</v>
      </c>
    </row>
    <row r="236" spans="1:5" ht="25.5">
      <c r="A236" s="35" t="s">
        <v>284</v>
      </c>
      <c r="B236" s="35" t="s">
        <v>284</v>
      </c>
      <c r="C236" s="36" t="s">
        <v>43</v>
      </c>
      <c r="D236" s="18">
        <v>20.487130000000001</v>
      </c>
      <c r="E236" s="36" t="s">
        <v>44</v>
      </c>
    </row>
    <row r="237" spans="1:5" ht="25.5">
      <c r="A237" s="35" t="s">
        <v>285</v>
      </c>
      <c r="B237" s="35" t="s">
        <v>285</v>
      </c>
      <c r="C237" s="36" t="s">
        <v>43</v>
      </c>
      <c r="D237" s="64"/>
      <c r="E237" s="5"/>
    </row>
    <row r="238" spans="1:5" ht="25.5">
      <c r="A238" s="40" t="s">
        <v>286</v>
      </c>
      <c r="B238" s="40" t="s">
        <v>286</v>
      </c>
      <c r="C238" s="36" t="s">
        <v>43</v>
      </c>
      <c r="D238" s="69"/>
      <c r="E238" s="41"/>
    </row>
    <row r="239" spans="1:5" ht="25.5">
      <c r="A239" s="1" t="s">
        <v>287</v>
      </c>
      <c r="B239" s="1" t="s">
        <v>287</v>
      </c>
      <c r="C239" s="36" t="s">
        <v>43</v>
      </c>
      <c r="D239" s="64"/>
      <c r="E239" s="5"/>
    </row>
    <row r="240" spans="1:5">
      <c r="A240" s="1" t="s">
        <v>288</v>
      </c>
      <c r="B240" s="1" t="s">
        <v>288</v>
      </c>
      <c r="C240" s="36" t="s">
        <v>200</v>
      </c>
      <c r="D240" s="64"/>
      <c r="E240" s="5"/>
    </row>
    <row r="241" spans="1:5">
      <c r="A241" s="1" t="s">
        <v>289</v>
      </c>
      <c r="B241" s="1" t="s">
        <v>289</v>
      </c>
      <c r="C241" s="36" t="s">
        <v>200</v>
      </c>
      <c r="D241" s="64"/>
      <c r="E241" s="5"/>
    </row>
    <row r="242" spans="1:5" ht="13.5" thickBot="1">
      <c r="A242" s="21" t="s">
        <v>290</v>
      </c>
      <c r="B242" s="21" t="s">
        <v>290</v>
      </c>
      <c r="C242" s="36" t="s">
        <v>200</v>
      </c>
      <c r="D242" s="70"/>
      <c r="E242" s="42"/>
    </row>
    <row r="243" spans="1:5" ht="13.5" thickBot="1">
      <c r="A243" s="43"/>
      <c r="B243" s="63" t="s">
        <v>1</v>
      </c>
      <c r="C243" s="44" t="s">
        <v>3</v>
      </c>
      <c r="D243" s="44">
        <f>SUM(D193:D242)</f>
        <v>352.80341999999996</v>
      </c>
      <c r="E243" s="45" t="s">
        <v>3</v>
      </c>
    </row>
    <row r="245" spans="1:5">
      <c r="D245" s="72"/>
    </row>
  </sheetData>
  <mergeCells count="28">
    <mergeCell ref="A17:E17"/>
    <mergeCell ref="A20:E20"/>
    <mergeCell ref="A23:E23"/>
    <mergeCell ref="A132:E132"/>
    <mergeCell ref="A135:E135"/>
    <mergeCell ref="A141:E141"/>
    <mergeCell ref="A129:E129"/>
    <mergeCell ref="A26:E26"/>
    <mergeCell ref="A152:E152"/>
    <mergeCell ref="A192:E192"/>
    <mergeCell ref="A120:E120"/>
    <mergeCell ref="A123:E123"/>
    <mergeCell ref="A138:E138"/>
    <mergeCell ref="A114:E114"/>
    <mergeCell ref="A126:E126"/>
    <mergeCell ref="A148:E148"/>
    <mergeCell ref="A144:E144"/>
    <mergeCell ref="A117:E117"/>
    <mergeCell ref="A8:E8"/>
    <mergeCell ref="A13:E13"/>
    <mergeCell ref="A1:E1"/>
    <mergeCell ref="A2:E2"/>
    <mergeCell ref="A3:A4"/>
    <mergeCell ref="B3:B4"/>
    <mergeCell ref="C3:C4"/>
    <mergeCell ref="E3:E4"/>
    <mergeCell ref="D3:D4"/>
    <mergeCell ref="A5:E5"/>
  </mergeCells>
  <pageMargins left="0.70866141732283472" right="0.70866141732283472" top="0.74803149606299213" bottom="0.74803149606299213" header="0.31496062992125984" footer="0.31496062992125984"/>
  <pageSetup paperSize="9" fitToHeight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Поточні ремонти</vt:lpstr>
      <vt:lpstr>'Поточні ремонти'!Заголовки_для_печати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User_455</dc:creator>
  <cp:lastModifiedBy>user416c</cp:lastModifiedBy>
  <cp:lastPrinted>2018-04-27T13:32:14Z</cp:lastPrinted>
  <dcterms:created xsi:type="dcterms:W3CDTF">2018-03-12T15:49:06Z</dcterms:created>
  <dcterms:modified xsi:type="dcterms:W3CDTF">2018-05-08T09:04:20Z</dcterms:modified>
</cp:coreProperties>
</file>