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0730" windowHeight="11760"/>
  </bookViews>
  <sheets>
    <sheet name="галузь" sheetId="1" r:id="rId1"/>
    <sheet name="статті" sheetId="2" r:id="rId2"/>
  </sheets>
  <definedNames>
    <definedName name="_xlnm._FilterDatabase" localSheetId="0" hidden="1">галузь!$A$5:$E$110</definedName>
    <definedName name="_xlnm._FilterDatabase" localSheetId="1" hidden="1">статті!$A$5:$E$518</definedName>
    <definedName name="_xlnm.Print_Titles" localSheetId="0">галузь!$3:$4</definedName>
    <definedName name="_xlnm.Print_Titles" localSheetId="1">статті!$3:$4</definedName>
  </definedNames>
  <calcPr calcId="124519"/>
</workbook>
</file>

<file path=xl/calcChain.xml><?xml version="1.0" encoding="utf-8"?>
<calcChain xmlns="http://schemas.openxmlformats.org/spreadsheetml/2006/main">
  <c r="E480" i="2"/>
  <c r="E482"/>
  <c r="E457"/>
  <c r="E456"/>
  <c r="E455"/>
  <c r="E454"/>
  <c r="E453"/>
  <c r="E451"/>
  <c r="E450"/>
  <c r="E443"/>
  <c r="E415"/>
  <c r="E414"/>
  <c r="E323"/>
  <c r="E290"/>
  <c r="E289"/>
  <c r="E288"/>
  <c r="E252"/>
  <c r="E251"/>
  <c r="E250"/>
  <c r="E245"/>
  <c r="E243"/>
  <c r="E244"/>
  <c r="E222"/>
  <c r="E221"/>
  <c r="E218"/>
  <c r="E474"/>
  <c r="E479"/>
  <c r="E478"/>
  <c r="E477"/>
  <c r="E475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5"/>
  <c r="E484"/>
  <c r="E483"/>
  <c r="E481"/>
  <c r="E476"/>
  <c r="E473"/>
  <c r="E472"/>
  <c r="E471"/>
  <c r="E470"/>
  <c r="E469"/>
  <c r="E468"/>
  <c r="E467"/>
  <c r="E466"/>
  <c r="E465"/>
  <c r="E464"/>
  <c r="E463"/>
  <c r="E462"/>
  <c r="E461"/>
  <c r="E460"/>
  <c r="E459"/>
  <c r="E458"/>
  <c r="E452"/>
  <c r="E449"/>
  <c r="E448"/>
  <c r="E447"/>
  <c r="E446"/>
  <c r="E445"/>
  <c r="E444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49"/>
  <c r="E248"/>
  <c r="E247"/>
  <c r="E246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0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7"/>
  <c r="E196"/>
  <c r="E195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69"/>
  <c r="E68"/>
  <c r="E67"/>
  <c r="E66"/>
  <c r="E65"/>
  <c r="E64"/>
  <c r="E63"/>
  <c r="E62"/>
  <c r="E61"/>
  <c r="E60"/>
  <c r="E59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110" i="1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7"/>
  <c r="E46"/>
  <c r="E45"/>
  <c r="E44"/>
  <c r="E43"/>
  <c r="E42"/>
  <c r="E41"/>
  <c r="E40"/>
  <c r="E39"/>
  <c r="E38"/>
  <c r="E36"/>
  <c r="E35"/>
  <c r="E33"/>
  <c r="E32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 l="1"/>
  <c r="E5" i="2" l="1"/>
</calcChain>
</file>

<file path=xl/sharedStrings.xml><?xml version="1.0" encoding="utf-8"?>
<sst xmlns="http://schemas.openxmlformats.org/spreadsheetml/2006/main" count="636" uniqueCount="91">
  <si>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</si>
  <si>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</si>
  <si>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</si>
  <si>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</si>
  <si>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</si>
  <si>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</si>
  <si>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</si>
  <si>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</si>
  <si>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</si>
  <si>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</si>
  <si>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</si>
  <si>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</si>
  <si>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</si>
  <si>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</si>
  <si>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</si>
  <si>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</si>
  <si>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</si>
  <si>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</si>
  <si>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</si>
  <si>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</si>
  <si>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</si>
  <si>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</si>
  <si>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</si>
  <si>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</si>
  <si>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</si>
  <si>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</si>
  <si>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</si>
  <si>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</si>
  <si>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</si>
  <si>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</si>
  <si>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</si>
  <si>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</si>
  <si>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9000      Міжбюджетні трансферти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</si>
  <si>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</si>
  <si>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</si>
  <si>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</si>
  <si>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</si>
  <si>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</si>
  <si>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</si>
  <si>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</si>
  <si>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</si>
  <si>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</si>
  <si>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</si>
  <si>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</si>
  <si>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</si>
  <si>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</si>
  <si>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</si>
  <si>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</si>
  <si>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</si>
  <si>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</si>
  <si>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</si>
  <si>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</si>
  <si>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</si>
  <si>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</si>
  <si>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</si>
  <si>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</si>
  <si>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</si>
  <si>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</si>
  <si>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</si>
  <si>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</si>
  <si>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</si>
  <si>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</si>
  <si>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</si>
  <si>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</si>
  <si>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</si>
  <si>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</si>
  <si>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</si>
  <si>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</si>
  <si>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</si>
  <si>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3160 Придбання землі та нематеріальних активів</t>
  </si>
  <si>
    <t>3200 Капітальні трансферти</t>
  </si>
  <si>
    <t>3210 Капітальні трансферти підприємствам (установам, організаціям)</t>
  </si>
  <si>
    <t>3240 Капітальні трансферти населенню</t>
  </si>
  <si>
    <t>2220 Медикаменти та перев'язувальні матеріали</t>
  </si>
  <si>
    <t>2276 Оплата енергосервісу</t>
  </si>
  <si>
    <t>2720 Стипендії</t>
  </si>
  <si>
    <t>2281 Дослідження і розробки, окремі заходи розвитку по реалізації державних (регіональних) програм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</si>
  <si>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</si>
  <si>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</si>
  <si>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</si>
  <si>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</si>
  <si>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</si>
  <si>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</si>
  <si>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</si>
  <si>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</si>
  <si>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</si>
  <si>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</si>
  <si>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</si>
  <si>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3220 Капітальні трансферти органам державного управління інших рівнів</t>
  </si>
  <si>
    <t>Щомісячна інформація про використання коштів  бюджету  Миколаївської міської територіальної громади у 2023 році (за винятком надання та поверення кредитів та без видатків, що здійснюються за рахунок власних надходжень бюджетних установ ) станом на 01.08.2023</t>
  </si>
  <si>
    <t>Щомісячна інформація про використання коштів  бюджету  Миколаївської міської територіальної громади у 2023 році (за винятком надання та поверення кредитів та без видатків, що здійснюються за рахунок власних надходжень бюджетних установ) станом на 01.08.2023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</si>
</sst>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8F2D8"/>
        <bgColor auto="1"/>
      </patternFill>
    </fill>
    <fill>
      <patternFill patternType="solid">
        <fgColor rgb="FFF4ECC5"/>
        <bgColor auto="1"/>
      </patternFill>
    </fill>
    <fill>
      <patternFill patternType="solid">
        <fgColor rgb="FFFBF9EC"/>
        <bgColor auto="1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4" fontId="2" fillId="2" borderId="4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 indent="2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2" fillId="3" borderId="4" xfId="0" applyFont="1" applyFill="1" applyBorder="1" applyAlignment="1">
      <alignment horizontal="left" vertical="top"/>
    </xf>
    <xf numFmtId="4" fontId="2" fillId="3" borderId="4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64" fontId="2" fillId="3" borderId="4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left" vertical="top" wrapText="1" indent="2"/>
    </xf>
    <xf numFmtId="4" fontId="4" fillId="4" borderId="4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left" vertical="top" wrapText="1" indent="4"/>
    </xf>
    <xf numFmtId="0" fontId="4" fillId="4" borderId="4" xfId="0" applyFont="1" applyFill="1" applyBorder="1" applyAlignment="1">
      <alignment horizontal="left" vertical="top" wrapText="1" indent="6"/>
    </xf>
    <xf numFmtId="0" fontId="4" fillId="4" borderId="4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 indent="4"/>
    </xf>
    <xf numFmtId="0" fontId="4" fillId="0" borderId="4" xfId="0" applyFont="1" applyBorder="1" applyAlignment="1">
      <alignment horizontal="left" vertical="top" wrapText="1" indent="8"/>
    </xf>
    <xf numFmtId="0" fontId="4" fillId="0" borderId="4" xfId="0" applyFont="1" applyBorder="1" applyAlignment="1">
      <alignment horizontal="left" vertical="top" wrapText="1" indent="6"/>
    </xf>
    <xf numFmtId="0" fontId="4" fillId="0" borderId="4" xfId="0" applyFont="1" applyBorder="1" applyAlignment="1">
      <alignment horizontal="left" vertical="top" wrapText="1" indent="4"/>
    </xf>
    <xf numFmtId="2" fontId="4" fillId="0" borderId="4" xfId="0" applyNumberFormat="1" applyFont="1" applyBorder="1" applyAlignment="1">
      <alignment horizontal="right" vertical="top"/>
    </xf>
    <xf numFmtId="164" fontId="4" fillId="4" borderId="4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0"/>
  <sheetViews>
    <sheetView tabSelected="1" workbookViewId="0">
      <selection sqref="A1:E1"/>
    </sheetView>
  </sheetViews>
  <sheetFormatPr defaultColWidth="9.28515625" defaultRowHeight="15.75"/>
  <cols>
    <col min="1" max="1" width="52.28515625" style="2" customWidth="1"/>
    <col min="2" max="2" width="16.7109375" style="2" customWidth="1"/>
    <col min="3" max="3" width="17.28515625" style="2" customWidth="1"/>
    <col min="4" max="4" width="18.7109375" style="2" customWidth="1"/>
    <col min="5" max="5" width="15.5703125" style="2" customWidth="1"/>
    <col min="6" max="16384" width="9.28515625" style="1"/>
  </cols>
  <sheetData>
    <row r="1" spans="1:5" ht="51" customHeight="1">
      <c r="A1" s="28" t="s">
        <v>89</v>
      </c>
      <c r="B1" s="28"/>
      <c r="C1" s="28"/>
      <c r="D1" s="28"/>
      <c r="E1" s="28"/>
    </row>
    <row r="2" spans="1:5" s="2" customFormat="1">
      <c r="E2" s="3" t="s">
        <v>0</v>
      </c>
    </row>
    <row r="3" spans="1:5" ht="15.75" customHeight="1">
      <c r="A3" s="4" t="s">
        <v>1</v>
      </c>
      <c r="B3" s="29" t="s">
        <v>2</v>
      </c>
      <c r="C3" s="29" t="s">
        <v>3</v>
      </c>
      <c r="D3" s="29" t="s">
        <v>4</v>
      </c>
      <c r="E3" s="29" t="s">
        <v>5</v>
      </c>
    </row>
    <row r="4" spans="1:5" ht="48.75" customHeight="1">
      <c r="A4" s="4" t="s">
        <v>6</v>
      </c>
      <c r="B4" s="30"/>
      <c r="C4" s="30"/>
      <c r="D4" s="30"/>
      <c r="E4" s="30"/>
    </row>
    <row r="5" spans="1:5" ht="31.5">
      <c r="A5" s="5" t="s">
        <v>7</v>
      </c>
      <c r="B5" s="6">
        <v>1127460931</v>
      </c>
      <c r="C5" s="6">
        <v>734641738</v>
      </c>
      <c r="D5" s="6">
        <v>351825281.32999998</v>
      </c>
      <c r="E5" s="13">
        <f>SUM(D5)/C5*100</f>
        <v>47.890728654733742</v>
      </c>
    </row>
    <row r="6" spans="1:5">
      <c r="A6" s="7" t="s">
        <v>8</v>
      </c>
      <c r="B6" s="8">
        <v>146950181</v>
      </c>
      <c r="C6" s="8">
        <v>84658111</v>
      </c>
      <c r="D6" s="8">
        <v>45220554.899999999</v>
      </c>
      <c r="E6" s="14">
        <f t="shared" ref="E6:E69" si="0">SUM(D6)/C6*100</f>
        <v>53.415501912155825</v>
      </c>
    </row>
    <row r="7" spans="1:5" ht="31.5">
      <c r="A7" s="7" t="s">
        <v>9</v>
      </c>
      <c r="B7" s="8">
        <v>31223801</v>
      </c>
      <c r="C7" s="8">
        <v>21608398</v>
      </c>
      <c r="D7" s="8">
        <v>3660853.25</v>
      </c>
      <c r="E7" s="14">
        <f t="shared" si="0"/>
        <v>16.94180776381479</v>
      </c>
    </row>
    <row r="8" spans="1:5">
      <c r="A8" s="7" t="s">
        <v>10</v>
      </c>
      <c r="B8" s="8">
        <v>620000</v>
      </c>
      <c r="C8" s="8">
        <v>277500</v>
      </c>
      <c r="D8" s="8">
        <v>242524.98</v>
      </c>
      <c r="E8" s="14">
        <f t="shared" si="0"/>
        <v>87.396389189189193</v>
      </c>
    </row>
    <row r="9" spans="1:5">
      <c r="A9" s="7" t="s">
        <v>11</v>
      </c>
      <c r="B9" s="8">
        <v>9360400</v>
      </c>
      <c r="C9" s="8">
        <v>8777069</v>
      </c>
      <c r="D9" s="8">
        <v>8777069</v>
      </c>
      <c r="E9" s="14">
        <f t="shared" si="0"/>
        <v>100</v>
      </c>
    </row>
    <row r="10" spans="1:5">
      <c r="A10" s="7" t="s">
        <v>12</v>
      </c>
      <c r="B10" s="8">
        <v>657696649</v>
      </c>
      <c r="C10" s="8">
        <v>347278760</v>
      </c>
      <c r="D10" s="8">
        <v>148788502.93000001</v>
      </c>
      <c r="E10" s="14">
        <f t="shared" si="0"/>
        <v>42.844112588400165</v>
      </c>
    </row>
    <row r="11" spans="1:5">
      <c r="A11" s="7" t="s">
        <v>13</v>
      </c>
      <c r="B11" s="8">
        <v>33839900</v>
      </c>
      <c r="C11" s="8">
        <v>33839900</v>
      </c>
      <c r="D11" s="8">
        <v>25181116.27</v>
      </c>
      <c r="E11" s="14">
        <f t="shared" si="0"/>
        <v>74.412502016849942</v>
      </c>
    </row>
    <row r="12" spans="1:5">
      <c r="A12" s="7" t="s">
        <v>32</v>
      </c>
      <c r="B12" s="8">
        <v>247770000</v>
      </c>
      <c r="C12" s="8">
        <v>238202000</v>
      </c>
      <c r="D12" s="8">
        <v>119954660</v>
      </c>
      <c r="E12" s="14">
        <f t="shared" si="0"/>
        <v>50.35837650397562</v>
      </c>
    </row>
    <row r="13" spans="1:5" ht="31.5">
      <c r="A13" s="5" t="s">
        <v>14</v>
      </c>
      <c r="B13" s="6">
        <v>2279994797.4699998</v>
      </c>
      <c r="C13" s="6">
        <v>1371104131.47</v>
      </c>
      <c r="D13" s="6">
        <v>943105462.77999997</v>
      </c>
      <c r="E13" s="13">
        <f t="shared" si="0"/>
        <v>68.78437903683286</v>
      </c>
    </row>
    <row r="14" spans="1:5">
      <c r="A14" s="7" t="s">
        <v>8</v>
      </c>
      <c r="B14" s="8">
        <v>7527900</v>
      </c>
      <c r="C14" s="8">
        <v>4328804</v>
      </c>
      <c r="D14" s="8">
        <v>4128777.5</v>
      </c>
      <c r="E14" s="14">
        <f t="shared" si="0"/>
        <v>95.379174016656805</v>
      </c>
    </row>
    <row r="15" spans="1:5">
      <c r="A15" s="7" t="s">
        <v>15</v>
      </c>
      <c r="B15" s="8">
        <v>2272466897.4699998</v>
      </c>
      <c r="C15" s="8">
        <v>1366775327.47</v>
      </c>
      <c r="D15" s="8">
        <v>938976685.27999997</v>
      </c>
      <c r="E15" s="14">
        <f t="shared" si="0"/>
        <v>68.700148913143892</v>
      </c>
    </row>
    <row r="16" spans="1:5" ht="31.5">
      <c r="A16" s="5" t="s">
        <v>16</v>
      </c>
      <c r="B16" s="6">
        <v>244098097</v>
      </c>
      <c r="C16" s="6">
        <v>115280571</v>
      </c>
      <c r="D16" s="6">
        <v>65278119.380000003</v>
      </c>
      <c r="E16" s="13">
        <f t="shared" si="0"/>
        <v>56.625430299091775</v>
      </c>
    </row>
    <row r="17" spans="1:5">
      <c r="A17" s="7" t="s">
        <v>8</v>
      </c>
      <c r="B17" s="8">
        <v>5575240</v>
      </c>
      <c r="C17" s="8">
        <v>3268624</v>
      </c>
      <c r="D17" s="8">
        <v>2926659.03</v>
      </c>
      <c r="E17" s="14">
        <f t="shared" si="0"/>
        <v>89.53795327942278</v>
      </c>
    </row>
    <row r="18" spans="1:5">
      <c r="A18" s="7" t="s">
        <v>17</v>
      </c>
      <c r="B18" s="8">
        <v>237022857</v>
      </c>
      <c r="C18" s="8">
        <v>110511947</v>
      </c>
      <c r="D18" s="8">
        <v>60851460.350000001</v>
      </c>
      <c r="E18" s="14">
        <f t="shared" si="0"/>
        <v>55.063241578758905</v>
      </c>
    </row>
    <row r="19" spans="1:5">
      <c r="A19" s="7" t="s">
        <v>12</v>
      </c>
      <c r="B19" s="8">
        <v>1500000</v>
      </c>
      <c r="C19" s="8">
        <v>1500000</v>
      </c>
      <c r="D19" s="8">
        <v>1500000</v>
      </c>
      <c r="E19" s="14">
        <f t="shared" si="0"/>
        <v>100</v>
      </c>
    </row>
    <row r="20" spans="1:5" ht="31.5">
      <c r="A20" s="5" t="s">
        <v>18</v>
      </c>
      <c r="B20" s="6">
        <v>552646170</v>
      </c>
      <c r="C20" s="6">
        <v>240134370.40000001</v>
      </c>
      <c r="D20" s="6">
        <v>118266418.88</v>
      </c>
      <c r="E20" s="13">
        <f t="shared" si="0"/>
        <v>49.250100551203722</v>
      </c>
    </row>
    <row r="21" spans="1:5">
      <c r="A21" s="7" t="s">
        <v>8</v>
      </c>
      <c r="B21" s="8">
        <v>65197100</v>
      </c>
      <c r="C21" s="8">
        <v>37577018</v>
      </c>
      <c r="D21" s="8">
        <v>36005319.270000003</v>
      </c>
      <c r="E21" s="14">
        <f t="shared" si="0"/>
        <v>95.817393679296231</v>
      </c>
    </row>
    <row r="22" spans="1:5" ht="31.5">
      <c r="A22" s="7" t="s">
        <v>9</v>
      </c>
      <c r="B22" s="8">
        <v>295409470</v>
      </c>
      <c r="C22" s="8">
        <v>102557352.40000001</v>
      </c>
      <c r="D22" s="8">
        <v>82261099.609999999</v>
      </c>
      <c r="E22" s="14">
        <f t="shared" si="0"/>
        <v>80.209851058908569</v>
      </c>
    </row>
    <row r="23" spans="1:5">
      <c r="A23" s="7" t="s">
        <v>11</v>
      </c>
      <c r="B23" s="8">
        <v>192039600</v>
      </c>
      <c r="C23" s="8">
        <v>100000000</v>
      </c>
      <c r="D23" s="9"/>
      <c r="E23" s="14">
        <f t="shared" si="0"/>
        <v>0</v>
      </c>
    </row>
    <row r="24" spans="1:5" ht="47.25">
      <c r="A24" s="5" t="s">
        <v>19</v>
      </c>
      <c r="B24" s="6">
        <v>257557398</v>
      </c>
      <c r="C24" s="6">
        <v>150421756</v>
      </c>
      <c r="D24" s="6">
        <v>117864216.78</v>
      </c>
      <c r="E24" s="13">
        <f t="shared" si="0"/>
        <v>78.35583090786416</v>
      </c>
    </row>
    <row r="25" spans="1:5">
      <c r="A25" s="7" t="s">
        <v>8</v>
      </c>
      <c r="B25" s="8">
        <v>3809300</v>
      </c>
      <c r="C25" s="8">
        <v>2220258</v>
      </c>
      <c r="D25" s="8">
        <v>2122995.4700000002</v>
      </c>
      <c r="E25" s="14">
        <f t="shared" si="0"/>
        <v>95.619314061699143</v>
      </c>
    </row>
    <row r="26" spans="1:5">
      <c r="A26" s="7" t="s">
        <v>15</v>
      </c>
      <c r="B26" s="8">
        <v>83535532</v>
      </c>
      <c r="C26" s="8">
        <v>51213378</v>
      </c>
      <c r="D26" s="8">
        <v>36765140.039999999</v>
      </c>
      <c r="E26" s="14">
        <f t="shared" si="0"/>
        <v>71.788156680467353</v>
      </c>
    </row>
    <row r="27" spans="1:5">
      <c r="A27" s="7" t="s">
        <v>10</v>
      </c>
      <c r="B27" s="8">
        <v>170207176</v>
      </c>
      <c r="C27" s="8">
        <v>96988120</v>
      </c>
      <c r="D27" s="8">
        <v>78976081.269999996</v>
      </c>
      <c r="E27" s="14">
        <f t="shared" si="0"/>
        <v>81.428613391000866</v>
      </c>
    </row>
    <row r="28" spans="1:5">
      <c r="A28" s="7" t="s">
        <v>12</v>
      </c>
      <c r="B28" s="8">
        <v>5390</v>
      </c>
      <c r="C28" s="9"/>
      <c r="D28" s="9"/>
      <c r="E28" s="14">
        <v>0</v>
      </c>
    </row>
    <row r="29" spans="1:5" ht="31.5">
      <c r="A29" s="5" t="s">
        <v>20</v>
      </c>
      <c r="B29" s="6">
        <v>196458331</v>
      </c>
      <c r="C29" s="6">
        <v>106990525</v>
      </c>
      <c r="D29" s="6">
        <v>80454881.010000005</v>
      </c>
      <c r="E29" s="13">
        <f t="shared" si="0"/>
        <v>75.198136479842489</v>
      </c>
    </row>
    <row r="30" spans="1:5">
      <c r="A30" s="7" t="s">
        <v>8</v>
      </c>
      <c r="B30" s="8">
        <v>2514400</v>
      </c>
      <c r="C30" s="8">
        <v>1478763</v>
      </c>
      <c r="D30" s="8">
        <v>1178709.55</v>
      </c>
      <c r="E30" s="14">
        <f t="shared" si="0"/>
        <v>79.709158938923949</v>
      </c>
    </row>
    <row r="31" spans="1:5">
      <c r="A31" s="7" t="s">
        <v>21</v>
      </c>
      <c r="B31" s="8">
        <v>193943931</v>
      </c>
      <c r="C31" s="8">
        <v>105511762</v>
      </c>
      <c r="D31" s="8">
        <v>79276171.459999993</v>
      </c>
      <c r="E31" s="14">
        <f t="shared" si="0"/>
        <v>75.134913830744281</v>
      </c>
    </row>
    <row r="32" spans="1:5" ht="31.5">
      <c r="A32" s="5" t="s">
        <v>22</v>
      </c>
      <c r="B32" s="6">
        <v>1436441235</v>
      </c>
      <c r="C32" s="6">
        <v>732834177</v>
      </c>
      <c r="D32" s="6">
        <v>515758428.20999998</v>
      </c>
      <c r="E32" s="13">
        <f t="shared" si="0"/>
        <v>70.3785991970732</v>
      </c>
    </row>
    <row r="33" spans="1:5">
      <c r="A33" s="7" t="s">
        <v>8</v>
      </c>
      <c r="B33" s="8">
        <v>30902236</v>
      </c>
      <c r="C33" s="8">
        <v>18600792</v>
      </c>
      <c r="D33" s="8">
        <v>17627936.879999999</v>
      </c>
      <c r="E33" s="14">
        <f t="shared" si="0"/>
        <v>94.769818833520631</v>
      </c>
    </row>
    <row r="34" spans="1:5" ht="31.5">
      <c r="A34" s="7" t="s">
        <v>9</v>
      </c>
      <c r="B34" s="8">
        <v>3500000</v>
      </c>
      <c r="C34" s="9"/>
      <c r="D34" s="9"/>
      <c r="E34" s="14">
        <v>0</v>
      </c>
    </row>
    <row r="35" spans="1:5">
      <c r="A35" s="7" t="s">
        <v>11</v>
      </c>
      <c r="B35" s="8">
        <v>606607121</v>
      </c>
      <c r="C35" s="8">
        <v>249567301</v>
      </c>
      <c r="D35" s="8">
        <v>177242042.40000001</v>
      </c>
      <c r="E35" s="14">
        <f t="shared" si="0"/>
        <v>71.019737637824605</v>
      </c>
    </row>
    <row r="36" spans="1:5">
      <c r="A36" s="7" t="s">
        <v>12</v>
      </c>
      <c r="B36" s="8">
        <v>773858652</v>
      </c>
      <c r="C36" s="8">
        <v>443192858</v>
      </c>
      <c r="D36" s="8">
        <v>299415222.93000001</v>
      </c>
      <c r="E36" s="14">
        <f t="shared" si="0"/>
        <v>67.558675083613366</v>
      </c>
    </row>
    <row r="37" spans="1:5">
      <c r="A37" s="7" t="s">
        <v>13</v>
      </c>
      <c r="B37" s="8">
        <v>100000</v>
      </c>
      <c r="C37" s="9"/>
      <c r="D37" s="9"/>
      <c r="E37" s="14">
        <v>0</v>
      </c>
    </row>
    <row r="38" spans="1:5">
      <c r="A38" s="7" t="s">
        <v>32</v>
      </c>
      <c r="B38" s="8">
        <v>21473226</v>
      </c>
      <c r="C38" s="8">
        <v>21473226</v>
      </c>
      <c r="D38" s="8">
        <v>21473226</v>
      </c>
      <c r="E38" s="14">
        <f t="shared" si="0"/>
        <v>100</v>
      </c>
    </row>
    <row r="39" spans="1:5" ht="47.25">
      <c r="A39" s="5" t="s">
        <v>23</v>
      </c>
      <c r="B39" s="6">
        <v>93331560</v>
      </c>
      <c r="C39" s="6">
        <v>33736204</v>
      </c>
      <c r="D39" s="6">
        <v>8914254.1400000006</v>
      </c>
      <c r="E39" s="13">
        <f t="shared" si="0"/>
        <v>26.423405964701903</v>
      </c>
    </row>
    <row r="40" spans="1:5">
      <c r="A40" s="7" t="s">
        <v>8</v>
      </c>
      <c r="B40" s="8">
        <v>7419600</v>
      </c>
      <c r="C40" s="8">
        <v>4224410</v>
      </c>
      <c r="D40" s="8">
        <v>3373827.8</v>
      </c>
      <c r="E40" s="14">
        <f t="shared" si="0"/>
        <v>79.865065180699787</v>
      </c>
    </row>
    <row r="41" spans="1:5">
      <c r="A41" s="7" t="s">
        <v>12</v>
      </c>
      <c r="B41" s="8">
        <v>85911960</v>
      </c>
      <c r="C41" s="8">
        <v>29511794</v>
      </c>
      <c r="D41" s="8">
        <v>5540426.3399999999</v>
      </c>
      <c r="E41" s="14">
        <f t="shared" si="0"/>
        <v>18.773600615401424</v>
      </c>
    </row>
    <row r="42" spans="1:5" ht="31.5">
      <c r="A42" s="5" t="s">
        <v>24</v>
      </c>
      <c r="B42" s="6">
        <v>129308799.18000001</v>
      </c>
      <c r="C42" s="6">
        <v>57901475.18</v>
      </c>
      <c r="D42" s="6">
        <v>20589214.420000002</v>
      </c>
      <c r="E42" s="13">
        <f t="shared" si="0"/>
        <v>35.559049844574275</v>
      </c>
    </row>
    <row r="43" spans="1:5">
      <c r="A43" s="7" t="s">
        <v>8</v>
      </c>
      <c r="B43" s="8">
        <v>16838900</v>
      </c>
      <c r="C43" s="8">
        <v>4261576</v>
      </c>
      <c r="D43" s="8">
        <v>3804683.92</v>
      </c>
      <c r="E43" s="14">
        <f t="shared" si="0"/>
        <v>89.278800143421122</v>
      </c>
    </row>
    <row r="44" spans="1:5">
      <c r="A44" s="7" t="s">
        <v>15</v>
      </c>
      <c r="B44" s="8">
        <v>43338533</v>
      </c>
      <c r="C44" s="8">
        <v>24859353</v>
      </c>
      <c r="D44" s="8">
        <v>3012726.46</v>
      </c>
      <c r="E44" s="14">
        <f t="shared" si="0"/>
        <v>12.119086365602517</v>
      </c>
    </row>
    <row r="45" spans="1:5">
      <c r="A45" s="7" t="s">
        <v>17</v>
      </c>
      <c r="B45" s="8">
        <v>26498138</v>
      </c>
      <c r="C45" s="8">
        <v>11450000</v>
      </c>
      <c r="D45" s="8">
        <v>7824005.9100000001</v>
      </c>
      <c r="E45" s="14">
        <f t="shared" si="0"/>
        <v>68.331929344978164</v>
      </c>
    </row>
    <row r="46" spans="1:5" ht="31.5">
      <c r="A46" s="7" t="s">
        <v>9</v>
      </c>
      <c r="B46" s="8">
        <v>2000000</v>
      </c>
      <c r="C46" s="8">
        <v>500000</v>
      </c>
      <c r="D46" s="9"/>
      <c r="E46" s="14">
        <f t="shared" si="0"/>
        <v>0</v>
      </c>
    </row>
    <row r="47" spans="1:5">
      <c r="A47" s="7" t="s">
        <v>21</v>
      </c>
      <c r="B47" s="8">
        <v>16200000</v>
      </c>
      <c r="C47" s="8">
        <v>8200000</v>
      </c>
      <c r="D47" s="8">
        <v>5162373.72</v>
      </c>
      <c r="E47" s="14">
        <f t="shared" si="0"/>
        <v>62.955777073170729</v>
      </c>
    </row>
    <row r="48" spans="1:5">
      <c r="A48" s="7" t="s">
        <v>11</v>
      </c>
      <c r="B48" s="8">
        <v>1000000</v>
      </c>
      <c r="C48" s="9"/>
      <c r="D48" s="9"/>
      <c r="E48" s="14">
        <v>0</v>
      </c>
    </row>
    <row r="49" spans="1:5">
      <c r="A49" s="7" t="s">
        <v>12</v>
      </c>
      <c r="B49" s="8">
        <v>23433228.18</v>
      </c>
      <c r="C49" s="8">
        <v>8630546.1799999997</v>
      </c>
      <c r="D49" s="8">
        <v>785424.41</v>
      </c>
      <c r="E49" s="14">
        <f t="shared" si="0"/>
        <v>9.1005180161147123</v>
      </c>
    </row>
    <row r="50" spans="1:5" ht="31.5">
      <c r="A50" s="5" t="s">
        <v>25</v>
      </c>
      <c r="B50" s="6">
        <v>15779700</v>
      </c>
      <c r="C50" s="6">
        <v>8075077</v>
      </c>
      <c r="D50" s="6">
        <v>6283622.7699999996</v>
      </c>
      <c r="E50" s="13">
        <f t="shared" si="0"/>
        <v>77.815019844392808</v>
      </c>
    </row>
    <row r="51" spans="1:5">
      <c r="A51" s="7" t="s">
        <v>8</v>
      </c>
      <c r="B51" s="8">
        <v>10579700</v>
      </c>
      <c r="C51" s="8">
        <v>6009205</v>
      </c>
      <c r="D51" s="8">
        <v>5180018.79</v>
      </c>
      <c r="E51" s="14">
        <f t="shared" si="0"/>
        <v>86.201399186747665</v>
      </c>
    </row>
    <row r="52" spans="1:5">
      <c r="A52" s="7" t="s">
        <v>12</v>
      </c>
      <c r="B52" s="8">
        <v>5200000</v>
      </c>
      <c r="C52" s="8">
        <v>2065872</v>
      </c>
      <c r="D52" s="8">
        <v>1103603.98</v>
      </c>
      <c r="E52" s="14">
        <f t="shared" si="0"/>
        <v>53.420733714383076</v>
      </c>
    </row>
    <row r="53" spans="1:5" ht="47.25">
      <c r="A53" s="5" t="s">
        <v>26</v>
      </c>
      <c r="B53" s="6">
        <v>6386148</v>
      </c>
      <c r="C53" s="6">
        <v>3697092</v>
      </c>
      <c r="D53" s="6">
        <v>3161811.38</v>
      </c>
      <c r="E53" s="13">
        <f t="shared" si="0"/>
        <v>85.521576958322925</v>
      </c>
    </row>
    <row r="54" spans="1:5">
      <c r="A54" s="7" t="s">
        <v>8</v>
      </c>
      <c r="B54" s="8">
        <v>6386148</v>
      </c>
      <c r="C54" s="8">
        <v>3697092</v>
      </c>
      <c r="D54" s="8">
        <v>3161811.38</v>
      </c>
      <c r="E54" s="14">
        <f t="shared" si="0"/>
        <v>85.521576958322925</v>
      </c>
    </row>
    <row r="55" spans="1:5" ht="47.25">
      <c r="A55" s="5" t="s">
        <v>27</v>
      </c>
      <c r="B55" s="6">
        <v>87616131</v>
      </c>
      <c r="C55" s="6">
        <v>43536567</v>
      </c>
      <c r="D55" s="6">
        <v>30422664.559999999</v>
      </c>
      <c r="E55" s="13">
        <f t="shared" si="0"/>
        <v>69.878418663557014</v>
      </c>
    </row>
    <row r="56" spans="1:5">
      <c r="A56" s="7" t="s">
        <v>8</v>
      </c>
      <c r="B56" s="8">
        <v>8098151</v>
      </c>
      <c r="C56" s="8">
        <v>5088657</v>
      </c>
      <c r="D56" s="8">
        <v>4166899.49</v>
      </c>
      <c r="E56" s="14">
        <f t="shared" si="0"/>
        <v>81.886035745777335</v>
      </c>
    </row>
    <row r="57" spans="1:5">
      <c r="A57" s="7" t="s">
        <v>13</v>
      </c>
      <c r="B57" s="8">
        <v>79517980</v>
      </c>
      <c r="C57" s="8">
        <v>38447910</v>
      </c>
      <c r="D57" s="8">
        <v>26255765.07</v>
      </c>
      <c r="E57" s="14">
        <f t="shared" si="0"/>
        <v>68.289186772440942</v>
      </c>
    </row>
    <row r="58" spans="1:5" ht="31.5">
      <c r="A58" s="5" t="s">
        <v>28</v>
      </c>
      <c r="B58" s="6">
        <v>6943200</v>
      </c>
      <c r="C58" s="6">
        <v>4155293</v>
      </c>
      <c r="D58" s="6">
        <v>3545269.63</v>
      </c>
      <c r="E58" s="13">
        <f t="shared" si="0"/>
        <v>85.319365686126105</v>
      </c>
    </row>
    <row r="59" spans="1:5">
      <c r="A59" s="7" t="s">
        <v>8</v>
      </c>
      <c r="B59" s="8">
        <v>6793200</v>
      </c>
      <c r="C59" s="8">
        <v>4005293</v>
      </c>
      <c r="D59" s="8">
        <v>3545269.63</v>
      </c>
      <c r="E59" s="14">
        <f t="shared" si="0"/>
        <v>88.514613787305933</v>
      </c>
    </row>
    <row r="60" spans="1:5">
      <c r="A60" s="7" t="s">
        <v>12</v>
      </c>
      <c r="B60" s="8">
        <v>150000</v>
      </c>
      <c r="C60" s="8">
        <v>150000</v>
      </c>
      <c r="D60" s="9"/>
      <c r="E60" s="14">
        <f t="shared" si="0"/>
        <v>0</v>
      </c>
    </row>
    <row r="61" spans="1:5" ht="31.5">
      <c r="A61" s="5" t="s">
        <v>29</v>
      </c>
      <c r="B61" s="6">
        <v>29811500</v>
      </c>
      <c r="C61" s="6">
        <v>17654180</v>
      </c>
      <c r="D61" s="6">
        <v>10886081.369999999</v>
      </c>
      <c r="E61" s="13">
        <f t="shared" si="0"/>
        <v>61.662911389823826</v>
      </c>
    </row>
    <row r="62" spans="1:5">
      <c r="A62" s="7" t="s">
        <v>8</v>
      </c>
      <c r="B62" s="8">
        <v>29811500</v>
      </c>
      <c r="C62" s="8">
        <v>17654180</v>
      </c>
      <c r="D62" s="8">
        <v>10886081.369999999</v>
      </c>
      <c r="E62" s="14">
        <f t="shared" si="0"/>
        <v>61.662911389823826</v>
      </c>
    </row>
    <row r="63" spans="1:5" ht="31.5">
      <c r="A63" s="5" t="s">
        <v>30</v>
      </c>
      <c r="B63" s="6">
        <v>12348700</v>
      </c>
      <c r="C63" s="6">
        <v>6928226</v>
      </c>
      <c r="D63" s="6">
        <v>4772023.7699999996</v>
      </c>
      <c r="E63" s="13">
        <f t="shared" si="0"/>
        <v>68.878003835325231</v>
      </c>
    </row>
    <row r="64" spans="1:5">
      <c r="A64" s="7" t="s">
        <v>8</v>
      </c>
      <c r="B64" s="8">
        <v>11348700</v>
      </c>
      <c r="C64" s="8">
        <v>6538560</v>
      </c>
      <c r="D64" s="8">
        <v>4772023.7699999996</v>
      </c>
      <c r="E64" s="14">
        <f t="shared" si="0"/>
        <v>72.982793917926884</v>
      </c>
    </row>
    <row r="65" spans="1:5">
      <c r="A65" s="7" t="s">
        <v>12</v>
      </c>
      <c r="B65" s="8">
        <v>1000000</v>
      </c>
      <c r="C65" s="8">
        <v>389666</v>
      </c>
      <c r="D65" s="9"/>
      <c r="E65" s="14">
        <f t="shared" si="0"/>
        <v>0</v>
      </c>
    </row>
    <row r="66" spans="1:5" ht="31.5">
      <c r="A66" s="5" t="s">
        <v>31</v>
      </c>
      <c r="B66" s="6">
        <v>550648732</v>
      </c>
      <c r="C66" s="6">
        <v>308884133</v>
      </c>
      <c r="D66" s="6">
        <v>9038729.6500000004</v>
      </c>
      <c r="E66" s="13">
        <f t="shared" si="0"/>
        <v>2.9262524954624327</v>
      </c>
    </row>
    <row r="67" spans="1:5">
      <c r="A67" s="7" t="s">
        <v>8</v>
      </c>
      <c r="B67" s="8">
        <v>16938800</v>
      </c>
      <c r="C67" s="8">
        <v>10761631</v>
      </c>
      <c r="D67" s="8">
        <v>8595199.8599999994</v>
      </c>
      <c r="E67" s="14">
        <f t="shared" si="0"/>
        <v>79.868933064142411</v>
      </c>
    </row>
    <row r="68" spans="1:5">
      <c r="A68" s="7" t="s">
        <v>13</v>
      </c>
      <c r="B68" s="8">
        <v>64908732</v>
      </c>
      <c r="C68" s="8">
        <v>24654902</v>
      </c>
      <c r="D68" s="8">
        <v>443529.79</v>
      </c>
      <c r="E68" s="14">
        <f t="shared" si="0"/>
        <v>1.7989517459854432</v>
      </c>
    </row>
    <row r="69" spans="1:5">
      <c r="A69" s="7" t="s">
        <v>32</v>
      </c>
      <c r="B69" s="8">
        <v>468801200</v>
      </c>
      <c r="C69" s="8">
        <v>273467600</v>
      </c>
      <c r="D69" s="9"/>
      <c r="E69" s="14">
        <f t="shared" si="0"/>
        <v>0</v>
      </c>
    </row>
    <row r="70" spans="1:5" ht="47.25">
      <c r="A70" s="5" t="s">
        <v>33</v>
      </c>
      <c r="B70" s="6">
        <v>13088991</v>
      </c>
      <c r="C70" s="6">
        <v>7520258</v>
      </c>
      <c r="D70" s="6">
        <v>3836323.47</v>
      </c>
      <c r="E70" s="13">
        <f t="shared" ref="E70:E110" si="1">SUM(D70)/C70*100</f>
        <v>51.01318957408111</v>
      </c>
    </row>
    <row r="71" spans="1:5">
      <c r="A71" s="7" t="s">
        <v>8</v>
      </c>
      <c r="B71" s="8">
        <v>11125411</v>
      </c>
      <c r="C71" s="8">
        <v>6295607</v>
      </c>
      <c r="D71" s="8">
        <v>3630684.27</v>
      </c>
      <c r="E71" s="14">
        <f t="shared" si="1"/>
        <v>57.67012251558905</v>
      </c>
    </row>
    <row r="72" spans="1:5">
      <c r="A72" s="7" t="s">
        <v>11</v>
      </c>
      <c r="B72" s="8">
        <v>1481079</v>
      </c>
      <c r="C72" s="8">
        <v>797900</v>
      </c>
      <c r="D72" s="8">
        <v>205639.2</v>
      </c>
      <c r="E72" s="14">
        <f t="shared" si="1"/>
        <v>25.772552951497683</v>
      </c>
    </row>
    <row r="73" spans="1:5">
      <c r="A73" s="7" t="s">
        <v>12</v>
      </c>
      <c r="B73" s="8">
        <v>133807</v>
      </c>
      <c r="C73" s="8">
        <v>78057</v>
      </c>
      <c r="D73" s="9"/>
      <c r="E73" s="14">
        <f t="shared" si="1"/>
        <v>0</v>
      </c>
    </row>
    <row r="74" spans="1:5">
      <c r="A74" s="7" t="s">
        <v>13</v>
      </c>
      <c r="B74" s="8">
        <v>348694</v>
      </c>
      <c r="C74" s="8">
        <v>348694</v>
      </c>
      <c r="D74" s="9"/>
      <c r="E74" s="14">
        <f t="shared" si="1"/>
        <v>0</v>
      </c>
    </row>
    <row r="75" spans="1:5" ht="31.5">
      <c r="A75" s="5" t="s">
        <v>34</v>
      </c>
      <c r="B75" s="6">
        <v>94284800</v>
      </c>
      <c r="C75" s="6">
        <v>53845045</v>
      </c>
      <c r="D75" s="6">
        <v>34814484.43</v>
      </c>
      <c r="E75" s="13">
        <f t="shared" si="1"/>
        <v>64.656802552583997</v>
      </c>
    </row>
    <row r="76" spans="1:5">
      <c r="A76" s="7" t="s">
        <v>8</v>
      </c>
      <c r="B76" s="8">
        <v>21924800</v>
      </c>
      <c r="C76" s="8">
        <v>14188345</v>
      </c>
      <c r="D76" s="8">
        <v>9673932.5600000005</v>
      </c>
      <c r="E76" s="14">
        <f t="shared" si="1"/>
        <v>68.18224789431045</v>
      </c>
    </row>
    <row r="77" spans="1:5">
      <c r="A77" s="7" t="s">
        <v>10</v>
      </c>
      <c r="B77" s="8">
        <v>60000</v>
      </c>
      <c r="C77" s="8">
        <v>16700</v>
      </c>
      <c r="D77" s="8">
        <v>6895</v>
      </c>
      <c r="E77" s="14">
        <f t="shared" si="1"/>
        <v>41.287425149700596</v>
      </c>
    </row>
    <row r="78" spans="1:5">
      <c r="A78" s="7" t="s">
        <v>11</v>
      </c>
      <c r="B78" s="8">
        <v>40537900</v>
      </c>
      <c r="C78" s="8">
        <v>21674000</v>
      </c>
      <c r="D78" s="8">
        <v>15567978.1</v>
      </c>
      <c r="E78" s="14">
        <f t="shared" si="1"/>
        <v>71.827895635323429</v>
      </c>
    </row>
    <row r="79" spans="1:5">
      <c r="A79" s="7" t="s">
        <v>12</v>
      </c>
      <c r="B79" s="8">
        <v>31305568</v>
      </c>
      <c r="C79" s="8">
        <v>17509468</v>
      </c>
      <c r="D79" s="8">
        <v>9337847.0600000005</v>
      </c>
      <c r="E79" s="14">
        <f t="shared" si="1"/>
        <v>53.330272855805781</v>
      </c>
    </row>
    <row r="80" spans="1:5">
      <c r="A80" s="7" t="s">
        <v>13</v>
      </c>
      <c r="B80" s="8">
        <v>456532</v>
      </c>
      <c r="C80" s="8">
        <v>456532</v>
      </c>
      <c r="D80" s="8">
        <v>227831.71</v>
      </c>
      <c r="E80" s="14">
        <f t="shared" si="1"/>
        <v>49.904871947640032</v>
      </c>
    </row>
    <row r="81" spans="1:5" ht="31.5">
      <c r="A81" s="5" t="s">
        <v>35</v>
      </c>
      <c r="B81" s="6">
        <v>85895626</v>
      </c>
      <c r="C81" s="6">
        <v>47209887</v>
      </c>
      <c r="D81" s="6">
        <v>25044829.010000002</v>
      </c>
      <c r="E81" s="13">
        <f t="shared" si="1"/>
        <v>53.049966016652405</v>
      </c>
    </row>
    <row r="82" spans="1:5">
      <c r="A82" s="7" t="s">
        <v>8</v>
      </c>
      <c r="B82" s="8">
        <v>16460626</v>
      </c>
      <c r="C82" s="8">
        <v>9522887</v>
      </c>
      <c r="D82" s="8">
        <v>8269818.3799999999</v>
      </c>
      <c r="E82" s="14">
        <f t="shared" si="1"/>
        <v>86.841504892371404</v>
      </c>
    </row>
    <row r="83" spans="1:5">
      <c r="A83" s="7" t="s">
        <v>10</v>
      </c>
      <c r="B83" s="8">
        <v>60000</v>
      </c>
      <c r="C83" s="8">
        <v>18000</v>
      </c>
      <c r="D83" s="8">
        <v>4000</v>
      </c>
      <c r="E83" s="14">
        <f t="shared" si="1"/>
        <v>22.222222222222221</v>
      </c>
    </row>
    <row r="84" spans="1:5">
      <c r="A84" s="7" t="s">
        <v>11</v>
      </c>
      <c r="B84" s="8">
        <v>47495000</v>
      </c>
      <c r="C84" s="8">
        <v>22889000</v>
      </c>
      <c r="D84" s="8">
        <v>9108586.3000000007</v>
      </c>
      <c r="E84" s="14">
        <f t="shared" si="1"/>
        <v>39.794601336886714</v>
      </c>
    </row>
    <row r="85" spans="1:5">
      <c r="A85" s="7" t="s">
        <v>12</v>
      </c>
      <c r="B85" s="8">
        <v>21500000</v>
      </c>
      <c r="C85" s="8">
        <v>14400000</v>
      </c>
      <c r="D85" s="8">
        <v>7304085.6200000001</v>
      </c>
      <c r="E85" s="14">
        <f t="shared" si="1"/>
        <v>50.72281680555556</v>
      </c>
    </row>
    <row r="86" spans="1:5">
      <c r="A86" s="7" t="s">
        <v>13</v>
      </c>
      <c r="B86" s="8">
        <v>380000</v>
      </c>
      <c r="C86" s="8">
        <v>380000</v>
      </c>
      <c r="D86" s="8">
        <v>358338.71</v>
      </c>
      <c r="E86" s="14">
        <f t="shared" si="1"/>
        <v>94.299660526315805</v>
      </c>
    </row>
    <row r="87" spans="1:5" ht="31.5">
      <c r="A87" s="5" t="s">
        <v>36</v>
      </c>
      <c r="B87" s="6">
        <v>97510500</v>
      </c>
      <c r="C87" s="6">
        <v>69456629</v>
      </c>
      <c r="D87" s="6">
        <v>35687849.210000001</v>
      </c>
      <c r="E87" s="13">
        <f t="shared" si="1"/>
        <v>51.381487589903053</v>
      </c>
    </row>
    <row r="88" spans="1:5">
      <c r="A88" s="7" t="s">
        <v>8</v>
      </c>
      <c r="B88" s="8">
        <v>19950500</v>
      </c>
      <c r="C88" s="8">
        <v>11490761</v>
      </c>
      <c r="D88" s="8">
        <v>9977691.8800000008</v>
      </c>
      <c r="E88" s="14">
        <f t="shared" si="1"/>
        <v>86.832298400427959</v>
      </c>
    </row>
    <row r="89" spans="1:5">
      <c r="A89" s="7" t="s">
        <v>10</v>
      </c>
      <c r="B89" s="8">
        <v>60000</v>
      </c>
      <c r="C89" s="8">
        <v>39000</v>
      </c>
      <c r="D89" s="8">
        <v>4998</v>
      </c>
      <c r="E89" s="14">
        <f t="shared" si="1"/>
        <v>12.815384615384614</v>
      </c>
    </row>
    <row r="90" spans="1:5">
      <c r="A90" s="7" t="s">
        <v>11</v>
      </c>
      <c r="B90" s="8">
        <v>62109673</v>
      </c>
      <c r="C90" s="8">
        <v>42910041</v>
      </c>
      <c r="D90" s="8">
        <v>18511247.059999999</v>
      </c>
      <c r="E90" s="14">
        <f t="shared" si="1"/>
        <v>43.139662952081537</v>
      </c>
    </row>
    <row r="91" spans="1:5">
      <c r="A91" s="7" t="s">
        <v>12</v>
      </c>
      <c r="B91" s="8">
        <v>14711589</v>
      </c>
      <c r="C91" s="8">
        <v>14711589</v>
      </c>
      <c r="D91" s="8">
        <v>7169071.7999999998</v>
      </c>
      <c r="E91" s="14">
        <f t="shared" si="1"/>
        <v>48.730778164071879</v>
      </c>
    </row>
    <row r="92" spans="1:5">
      <c r="A92" s="7" t="s">
        <v>13</v>
      </c>
      <c r="B92" s="8">
        <v>678738</v>
      </c>
      <c r="C92" s="8">
        <v>305238</v>
      </c>
      <c r="D92" s="8">
        <v>24840.47</v>
      </c>
      <c r="E92" s="14">
        <f t="shared" si="1"/>
        <v>8.1380660337179513</v>
      </c>
    </row>
    <row r="93" spans="1:5" ht="31.5">
      <c r="A93" s="5" t="s">
        <v>37</v>
      </c>
      <c r="B93" s="6">
        <v>98618245</v>
      </c>
      <c r="C93" s="6">
        <v>63940894</v>
      </c>
      <c r="D93" s="6">
        <v>47443216.140000001</v>
      </c>
      <c r="E93" s="13">
        <f t="shared" si="1"/>
        <v>74.198549898285748</v>
      </c>
    </row>
    <row r="94" spans="1:5">
      <c r="A94" s="7" t="s">
        <v>8</v>
      </c>
      <c r="B94" s="8">
        <v>21063191</v>
      </c>
      <c r="C94" s="8">
        <v>13527652</v>
      </c>
      <c r="D94" s="8">
        <v>11422131.85</v>
      </c>
      <c r="E94" s="14">
        <f t="shared" si="1"/>
        <v>84.435435284704241</v>
      </c>
    </row>
    <row r="95" spans="1:5">
      <c r="A95" s="7" t="s">
        <v>10</v>
      </c>
      <c r="B95" s="8">
        <v>120000</v>
      </c>
      <c r="C95" s="8">
        <v>90000</v>
      </c>
      <c r="D95" s="9"/>
      <c r="E95" s="14">
        <f t="shared" si="1"/>
        <v>0</v>
      </c>
    </row>
    <row r="96" spans="1:5">
      <c r="A96" s="7" t="s">
        <v>11</v>
      </c>
      <c r="B96" s="8">
        <v>44309515</v>
      </c>
      <c r="C96" s="8">
        <v>22428803</v>
      </c>
      <c r="D96" s="8">
        <v>16750180.76</v>
      </c>
      <c r="E96" s="14">
        <f t="shared" si="1"/>
        <v>74.681563523474708</v>
      </c>
    </row>
    <row r="97" spans="1:5">
      <c r="A97" s="7" t="s">
        <v>12</v>
      </c>
      <c r="B97" s="8">
        <v>32482100</v>
      </c>
      <c r="C97" s="8">
        <v>27251000</v>
      </c>
      <c r="D97" s="8">
        <v>18633078.530000001</v>
      </c>
      <c r="E97" s="14">
        <f t="shared" si="1"/>
        <v>68.375760632637338</v>
      </c>
    </row>
    <row r="98" spans="1:5">
      <c r="A98" s="7" t="s">
        <v>13</v>
      </c>
      <c r="B98" s="8">
        <v>643439</v>
      </c>
      <c r="C98" s="8">
        <v>643439</v>
      </c>
      <c r="D98" s="8">
        <v>637825</v>
      </c>
      <c r="E98" s="14">
        <f t="shared" si="1"/>
        <v>99.127500819813534</v>
      </c>
    </row>
    <row r="99" spans="1:5">
      <c r="A99" s="10" t="s">
        <v>38</v>
      </c>
      <c r="B99" s="11">
        <v>7416229591.6499996</v>
      </c>
      <c r="C99" s="11">
        <v>4177948229.0500002</v>
      </c>
      <c r="D99" s="11">
        <v>2436993182.3200002</v>
      </c>
      <c r="E99" s="15">
        <f t="shared" si="1"/>
        <v>58.329903788064271</v>
      </c>
    </row>
    <row r="100" spans="1:5">
      <c r="A100" s="12" t="s">
        <v>8</v>
      </c>
      <c r="B100" s="8">
        <v>467215584</v>
      </c>
      <c r="C100" s="8">
        <v>269398226</v>
      </c>
      <c r="D100" s="8">
        <v>199671027.55000001</v>
      </c>
      <c r="E100" s="14">
        <f t="shared" si="1"/>
        <v>74.117424793287242</v>
      </c>
    </row>
    <row r="101" spans="1:5">
      <c r="A101" s="12" t="s">
        <v>15</v>
      </c>
      <c r="B101" s="8">
        <v>2399340962.4699998</v>
      </c>
      <c r="C101" s="8">
        <v>1442848058.47</v>
      </c>
      <c r="D101" s="8">
        <v>978754551.77999997</v>
      </c>
      <c r="E101" s="14">
        <f t="shared" si="1"/>
        <v>67.834900981734265</v>
      </c>
    </row>
    <row r="102" spans="1:5">
      <c r="A102" s="12" t="s">
        <v>17</v>
      </c>
      <c r="B102" s="8">
        <v>263520995</v>
      </c>
      <c r="C102" s="8">
        <v>121961947</v>
      </c>
      <c r="D102" s="8">
        <v>68675466.260000005</v>
      </c>
      <c r="E102" s="14">
        <f t="shared" si="1"/>
        <v>56.308929095728523</v>
      </c>
    </row>
    <row r="103" spans="1:5" ht="31.5">
      <c r="A103" s="12" t="s">
        <v>9</v>
      </c>
      <c r="B103" s="8">
        <v>332133271</v>
      </c>
      <c r="C103" s="8">
        <v>124665750.40000001</v>
      </c>
      <c r="D103" s="8">
        <v>85921952.859999999</v>
      </c>
      <c r="E103" s="14">
        <f t="shared" si="1"/>
        <v>68.921859118733536</v>
      </c>
    </row>
    <row r="104" spans="1:5">
      <c r="A104" s="12" t="s">
        <v>10</v>
      </c>
      <c r="B104" s="8">
        <v>171127176</v>
      </c>
      <c r="C104" s="8">
        <v>97429320</v>
      </c>
      <c r="D104" s="8">
        <v>79234499.25</v>
      </c>
      <c r="E104" s="14">
        <f t="shared" si="1"/>
        <v>81.325107524100545</v>
      </c>
    </row>
    <row r="105" spans="1:5">
      <c r="A105" s="12" t="s">
        <v>21</v>
      </c>
      <c r="B105" s="8">
        <v>210143931</v>
      </c>
      <c r="C105" s="8">
        <v>113711762</v>
      </c>
      <c r="D105" s="8">
        <v>84438545.180000007</v>
      </c>
      <c r="E105" s="14">
        <f t="shared" si="1"/>
        <v>74.2566500552511</v>
      </c>
    </row>
    <row r="106" spans="1:5">
      <c r="A106" s="12" t="s">
        <v>11</v>
      </c>
      <c r="B106" s="8">
        <v>1004940288</v>
      </c>
      <c r="C106" s="8">
        <v>469044114</v>
      </c>
      <c r="D106" s="8">
        <v>246162742.81999999</v>
      </c>
      <c r="E106" s="14">
        <f t="shared" si="1"/>
        <v>52.481789126555377</v>
      </c>
    </row>
    <row r="107" spans="1:5">
      <c r="A107" s="12" t="s">
        <v>12</v>
      </c>
      <c r="B107" s="8">
        <v>1648888943.1800001</v>
      </c>
      <c r="C107" s="8">
        <v>906669610.17999995</v>
      </c>
      <c r="D107" s="8">
        <v>499577263.60000002</v>
      </c>
      <c r="E107" s="14">
        <f t="shared" si="1"/>
        <v>55.100254601102115</v>
      </c>
    </row>
    <row r="108" spans="1:5">
      <c r="A108" s="12" t="s">
        <v>13</v>
      </c>
      <c r="B108" s="8">
        <v>180874015</v>
      </c>
      <c r="C108" s="8">
        <v>99076615</v>
      </c>
      <c r="D108" s="8">
        <v>53129247.020000003</v>
      </c>
      <c r="E108" s="14">
        <f t="shared" si="1"/>
        <v>53.624406748252355</v>
      </c>
    </row>
    <row r="109" spans="1:5">
      <c r="A109" s="12" t="s">
        <v>32</v>
      </c>
      <c r="B109" s="8">
        <v>738044426</v>
      </c>
      <c r="C109" s="8">
        <v>533142826</v>
      </c>
      <c r="D109" s="8">
        <v>141427886</v>
      </c>
      <c r="E109" s="14">
        <f t="shared" si="1"/>
        <v>26.527204175490493</v>
      </c>
    </row>
    <row r="110" spans="1:5">
      <c r="A110" s="10" t="s">
        <v>38</v>
      </c>
      <c r="B110" s="11">
        <v>7416229591.6499996</v>
      </c>
      <c r="C110" s="11">
        <v>4177948229.0500002</v>
      </c>
      <c r="D110" s="11">
        <v>2436993182.3200002</v>
      </c>
      <c r="E110" s="15">
        <f t="shared" si="1"/>
        <v>58.329903788064271</v>
      </c>
    </row>
  </sheetData>
  <mergeCells count="5">
    <mergeCell ref="A1:E1"/>
    <mergeCell ref="B3:B4"/>
    <mergeCell ref="C3:C4"/>
    <mergeCell ref="D3:D4"/>
    <mergeCell ref="E3:E4"/>
  </mergeCells>
  <pageMargins left="0.23622047244094491" right="0.23622047244094491" top="0.31496062992125984" bottom="0.23622047244094491" header="0.31496062992125984" footer="0.31496062992125984"/>
  <pageSetup paperSize="9" scale="82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8"/>
  <sheetViews>
    <sheetView workbookViewId="0">
      <selection activeCell="E480" sqref="E480"/>
    </sheetView>
  </sheetViews>
  <sheetFormatPr defaultColWidth="9.28515625" defaultRowHeight="15.75"/>
  <cols>
    <col min="1" max="1" width="75.5703125" style="2" customWidth="1"/>
    <col min="2" max="2" width="17.5703125" style="2" customWidth="1"/>
    <col min="3" max="3" width="17.42578125" style="2" customWidth="1"/>
    <col min="4" max="4" width="18" style="2" customWidth="1"/>
    <col min="5" max="5" width="16.42578125" style="2" customWidth="1"/>
    <col min="6" max="16384" width="9.28515625" style="1"/>
  </cols>
  <sheetData>
    <row r="1" spans="1:5" s="2" customFormat="1" ht="49.5" customHeight="1">
      <c r="A1" s="28" t="s">
        <v>90</v>
      </c>
      <c r="B1" s="28"/>
      <c r="C1" s="28"/>
      <c r="D1" s="28"/>
      <c r="E1" s="28"/>
    </row>
    <row r="2" spans="1:5" s="2" customFormat="1">
      <c r="E2" s="3" t="s">
        <v>0</v>
      </c>
    </row>
    <row r="3" spans="1:5">
      <c r="A3" s="4" t="s">
        <v>1</v>
      </c>
      <c r="B3" s="29" t="s">
        <v>2</v>
      </c>
      <c r="C3" s="29" t="s">
        <v>3</v>
      </c>
      <c r="D3" s="29" t="s">
        <v>4</v>
      </c>
      <c r="E3" s="29" t="s">
        <v>5</v>
      </c>
    </row>
    <row r="4" spans="1:5" ht="54" customHeight="1">
      <c r="A4" s="4" t="s">
        <v>39</v>
      </c>
      <c r="B4" s="30"/>
      <c r="C4" s="30"/>
      <c r="D4" s="30"/>
      <c r="E4" s="30"/>
    </row>
    <row r="5" spans="1:5">
      <c r="A5" s="5" t="s">
        <v>7</v>
      </c>
      <c r="B5" s="6">
        <v>1127460931</v>
      </c>
      <c r="C5" s="6">
        <v>734641738</v>
      </c>
      <c r="D5" s="6">
        <v>351825281.32999998</v>
      </c>
      <c r="E5" s="13">
        <f>SUM(D5)/C5*100</f>
        <v>47.890728654733742</v>
      </c>
    </row>
    <row r="6" spans="1:5">
      <c r="A6" s="16" t="s">
        <v>40</v>
      </c>
      <c r="B6" s="17">
        <v>587422821</v>
      </c>
      <c r="C6" s="17">
        <v>376856938</v>
      </c>
      <c r="D6" s="17">
        <v>285907361.32999998</v>
      </c>
      <c r="E6" s="27">
        <f t="shared" ref="E6:E69" si="0">SUM(D6)/C6*100</f>
        <v>75.866285717685258</v>
      </c>
    </row>
    <row r="7" spans="1:5">
      <c r="A7" s="18" t="s">
        <v>41</v>
      </c>
      <c r="B7" s="17">
        <v>84863239</v>
      </c>
      <c r="C7" s="17">
        <v>48064229</v>
      </c>
      <c r="D7" s="17">
        <v>37608405.18</v>
      </c>
      <c r="E7" s="27">
        <f t="shared" si="0"/>
        <v>78.24614263551382</v>
      </c>
    </row>
    <row r="8" spans="1:5">
      <c r="A8" s="19" t="s">
        <v>42</v>
      </c>
      <c r="B8" s="17">
        <v>69422600</v>
      </c>
      <c r="C8" s="17">
        <v>39310269</v>
      </c>
      <c r="D8" s="17">
        <v>30859303.149999999</v>
      </c>
      <c r="E8" s="27">
        <f t="shared" si="0"/>
        <v>78.501887509342666</v>
      </c>
    </row>
    <row r="9" spans="1:5">
      <c r="A9" s="23" t="s">
        <v>43</v>
      </c>
      <c r="B9" s="8">
        <v>69422600</v>
      </c>
      <c r="C9" s="8">
        <v>39310269</v>
      </c>
      <c r="D9" s="8">
        <v>30859303.149999999</v>
      </c>
      <c r="E9" s="14">
        <f t="shared" si="0"/>
        <v>78.501887509342666</v>
      </c>
    </row>
    <row r="10" spans="1:5">
      <c r="A10" s="24" t="s">
        <v>44</v>
      </c>
      <c r="B10" s="8">
        <v>15440639</v>
      </c>
      <c r="C10" s="8">
        <v>8753960</v>
      </c>
      <c r="D10" s="8">
        <v>6749102.0300000003</v>
      </c>
      <c r="E10" s="14">
        <f t="shared" si="0"/>
        <v>77.097702411251603</v>
      </c>
    </row>
    <row r="11" spans="1:5">
      <c r="A11" s="18" t="s">
        <v>45</v>
      </c>
      <c r="B11" s="17">
        <v>386052287</v>
      </c>
      <c r="C11" s="17">
        <v>226300969</v>
      </c>
      <c r="D11" s="17">
        <v>169774901.18000001</v>
      </c>
      <c r="E11" s="27">
        <f t="shared" si="0"/>
        <v>75.021729659496074</v>
      </c>
    </row>
    <row r="12" spans="1:5">
      <c r="A12" s="24" t="s">
        <v>46</v>
      </c>
      <c r="B12" s="8">
        <v>6927159</v>
      </c>
      <c r="C12" s="8">
        <v>4430253</v>
      </c>
      <c r="D12" s="8">
        <v>2779348.62</v>
      </c>
      <c r="E12" s="14">
        <f t="shared" si="0"/>
        <v>62.735663629142621</v>
      </c>
    </row>
    <row r="13" spans="1:5">
      <c r="A13" s="24" t="s">
        <v>47</v>
      </c>
      <c r="B13" s="8">
        <v>23400</v>
      </c>
      <c r="C13" s="8">
        <v>15600</v>
      </c>
      <c r="D13" s="9"/>
      <c r="E13" s="14">
        <f t="shared" si="0"/>
        <v>0</v>
      </c>
    </row>
    <row r="14" spans="1:5">
      <c r="A14" s="24" t="s">
        <v>48</v>
      </c>
      <c r="B14" s="8">
        <v>356066153</v>
      </c>
      <c r="C14" s="8">
        <v>204194041</v>
      </c>
      <c r="D14" s="8">
        <v>164096852.84</v>
      </c>
      <c r="E14" s="14">
        <f t="shared" si="0"/>
        <v>80.363193772143433</v>
      </c>
    </row>
    <row r="15" spans="1:5">
      <c r="A15" s="24" t="s">
        <v>49</v>
      </c>
      <c r="B15" s="8">
        <v>466960</v>
      </c>
      <c r="C15" s="8">
        <v>340974</v>
      </c>
      <c r="D15" s="8">
        <v>297344.33</v>
      </c>
      <c r="E15" s="14">
        <f t="shared" si="0"/>
        <v>87.204399748954472</v>
      </c>
    </row>
    <row r="16" spans="1:5">
      <c r="A16" s="19" t="s">
        <v>50</v>
      </c>
      <c r="B16" s="17">
        <v>7727783</v>
      </c>
      <c r="C16" s="17">
        <v>4310385</v>
      </c>
      <c r="D16" s="17">
        <v>2596055.39</v>
      </c>
      <c r="E16" s="27">
        <f t="shared" si="0"/>
        <v>60.227923723750898</v>
      </c>
    </row>
    <row r="17" spans="1:5">
      <c r="A17" s="23" t="s">
        <v>51</v>
      </c>
      <c r="B17" s="8">
        <v>1047293</v>
      </c>
      <c r="C17" s="8">
        <v>583263</v>
      </c>
      <c r="D17" s="8">
        <v>421536.99</v>
      </c>
      <c r="E17" s="14">
        <f t="shared" si="0"/>
        <v>72.272197962154294</v>
      </c>
    </row>
    <row r="18" spans="1:5">
      <c r="A18" s="23" t="s">
        <v>52</v>
      </c>
      <c r="B18" s="8">
        <v>474821</v>
      </c>
      <c r="C18" s="8">
        <v>273699</v>
      </c>
      <c r="D18" s="8">
        <v>82601.81</v>
      </c>
      <c r="E18" s="14">
        <f t="shared" si="0"/>
        <v>30.179799706977374</v>
      </c>
    </row>
    <row r="19" spans="1:5">
      <c r="A19" s="23" t="s">
        <v>53</v>
      </c>
      <c r="B19" s="8">
        <v>2608440</v>
      </c>
      <c r="C19" s="8">
        <v>1501721</v>
      </c>
      <c r="D19" s="8">
        <v>864421.18</v>
      </c>
      <c r="E19" s="14">
        <f t="shared" si="0"/>
        <v>57.562035824231003</v>
      </c>
    </row>
    <row r="20" spans="1:5">
      <c r="A20" s="23" t="s">
        <v>54</v>
      </c>
      <c r="B20" s="8">
        <v>3127170</v>
      </c>
      <c r="C20" s="8">
        <v>1907625</v>
      </c>
      <c r="D20" s="8">
        <v>1200010.43</v>
      </c>
      <c r="E20" s="14">
        <f t="shared" si="0"/>
        <v>62.905992005766329</v>
      </c>
    </row>
    <row r="21" spans="1:5">
      <c r="A21" s="23" t="s">
        <v>55</v>
      </c>
      <c r="B21" s="8">
        <v>470059</v>
      </c>
      <c r="C21" s="8">
        <v>44077</v>
      </c>
      <c r="D21" s="8">
        <v>27484.98</v>
      </c>
      <c r="E21" s="14">
        <f t="shared" si="0"/>
        <v>62.356739342514231</v>
      </c>
    </row>
    <row r="22" spans="1:5" ht="31.5">
      <c r="A22" s="19" t="s">
        <v>56</v>
      </c>
      <c r="B22" s="17">
        <v>14840832</v>
      </c>
      <c r="C22" s="17">
        <v>13009716</v>
      </c>
      <c r="D22" s="17">
        <v>5300</v>
      </c>
      <c r="E22" s="27">
        <f t="shared" si="0"/>
        <v>4.0738783229395628E-2</v>
      </c>
    </row>
    <row r="23" spans="1:5" ht="31.5">
      <c r="A23" s="23" t="s">
        <v>57</v>
      </c>
      <c r="B23" s="8">
        <v>14840832</v>
      </c>
      <c r="C23" s="8">
        <v>13009716</v>
      </c>
      <c r="D23" s="8">
        <v>5300</v>
      </c>
      <c r="E23" s="14">
        <f t="shared" si="0"/>
        <v>4.0738783229395628E-2</v>
      </c>
    </row>
    <row r="24" spans="1:5">
      <c r="A24" s="18" t="s">
        <v>58</v>
      </c>
      <c r="B24" s="17">
        <v>112455828</v>
      </c>
      <c r="C24" s="17">
        <v>100871248</v>
      </c>
      <c r="D24" s="17">
        <v>77859935.930000007</v>
      </c>
      <c r="E24" s="27">
        <f t="shared" si="0"/>
        <v>77.187441886314332</v>
      </c>
    </row>
    <row r="25" spans="1:5" ht="31.5">
      <c r="A25" s="24" t="s">
        <v>59</v>
      </c>
      <c r="B25" s="8">
        <v>9335828</v>
      </c>
      <c r="C25" s="8">
        <v>5419248</v>
      </c>
      <c r="D25" s="8">
        <v>2639375.9300000002</v>
      </c>
      <c r="E25" s="14">
        <f t="shared" si="0"/>
        <v>48.703730296159179</v>
      </c>
    </row>
    <row r="26" spans="1:5" ht="31.5">
      <c r="A26" s="24" t="s">
        <v>86</v>
      </c>
      <c r="B26" s="8">
        <v>103120000</v>
      </c>
      <c r="C26" s="8">
        <v>95452000</v>
      </c>
      <c r="D26" s="8">
        <v>75220560</v>
      </c>
      <c r="E26" s="14">
        <f t="shared" si="0"/>
        <v>78.804592884381677</v>
      </c>
    </row>
    <row r="27" spans="1:5">
      <c r="A27" s="18" t="s">
        <v>60</v>
      </c>
      <c r="B27" s="17">
        <v>1681275</v>
      </c>
      <c r="C27" s="17">
        <v>321600</v>
      </c>
      <c r="D27" s="20"/>
      <c r="E27" s="27">
        <f t="shared" si="0"/>
        <v>0</v>
      </c>
    </row>
    <row r="28" spans="1:5">
      <c r="A28" s="24" t="s">
        <v>61</v>
      </c>
      <c r="B28" s="8">
        <v>1681275</v>
      </c>
      <c r="C28" s="8">
        <v>321600</v>
      </c>
      <c r="D28" s="9"/>
      <c r="E28" s="14">
        <f t="shared" si="0"/>
        <v>0</v>
      </c>
    </row>
    <row r="29" spans="1:5">
      <c r="A29" s="25" t="s">
        <v>62</v>
      </c>
      <c r="B29" s="8">
        <v>2370192</v>
      </c>
      <c r="C29" s="8">
        <v>1298892</v>
      </c>
      <c r="D29" s="8">
        <v>664119.04000000004</v>
      </c>
      <c r="E29" s="14">
        <f t="shared" si="0"/>
        <v>51.129658200989766</v>
      </c>
    </row>
    <row r="30" spans="1:5">
      <c r="A30" s="16" t="s">
        <v>63</v>
      </c>
      <c r="B30" s="17">
        <v>540038110</v>
      </c>
      <c r="C30" s="17">
        <v>357784800</v>
      </c>
      <c r="D30" s="17">
        <v>65917920</v>
      </c>
      <c r="E30" s="27">
        <f t="shared" si="0"/>
        <v>18.423901742052763</v>
      </c>
    </row>
    <row r="31" spans="1:5">
      <c r="A31" s="18" t="s">
        <v>64</v>
      </c>
      <c r="B31" s="17">
        <v>337869800</v>
      </c>
      <c r="C31" s="17">
        <v>200034800</v>
      </c>
      <c r="D31" s="17">
        <v>21183820</v>
      </c>
      <c r="E31" s="27">
        <f t="shared" si="0"/>
        <v>10.590067328284878</v>
      </c>
    </row>
    <row r="32" spans="1:5" ht="31.5">
      <c r="A32" s="24" t="s">
        <v>65</v>
      </c>
      <c r="B32" s="8">
        <v>303909400</v>
      </c>
      <c r="C32" s="8">
        <v>171074400</v>
      </c>
      <c r="D32" s="8">
        <v>13223420</v>
      </c>
      <c r="E32" s="14">
        <f t="shared" si="0"/>
        <v>7.7296310844872176</v>
      </c>
    </row>
    <row r="33" spans="1:5">
      <c r="A33" s="19" t="s">
        <v>66</v>
      </c>
      <c r="B33" s="17">
        <v>32960400</v>
      </c>
      <c r="C33" s="17">
        <v>27960400</v>
      </c>
      <c r="D33" s="17">
        <v>7960400</v>
      </c>
      <c r="E33" s="27">
        <f t="shared" si="0"/>
        <v>28.470265089197579</v>
      </c>
    </row>
    <row r="34" spans="1:5">
      <c r="A34" s="23" t="s">
        <v>67</v>
      </c>
      <c r="B34" s="8">
        <v>7960400</v>
      </c>
      <c r="C34" s="8">
        <v>7960400</v>
      </c>
      <c r="D34" s="8">
        <v>7960400</v>
      </c>
      <c r="E34" s="14">
        <f t="shared" si="0"/>
        <v>100</v>
      </c>
    </row>
    <row r="35" spans="1:5">
      <c r="A35" s="23" t="s">
        <v>68</v>
      </c>
      <c r="B35" s="8">
        <v>25000000</v>
      </c>
      <c r="C35" s="8">
        <v>20000000</v>
      </c>
      <c r="D35" s="9"/>
      <c r="E35" s="14">
        <f t="shared" si="0"/>
        <v>0</v>
      </c>
    </row>
    <row r="36" spans="1:5">
      <c r="A36" s="24" t="s">
        <v>69</v>
      </c>
      <c r="B36" s="8">
        <v>1000000</v>
      </c>
      <c r="C36" s="8">
        <v>1000000</v>
      </c>
      <c r="D36" s="9"/>
      <c r="E36" s="14">
        <f t="shared" si="0"/>
        <v>0</v>
      </c>
    </row>
    <row r="37" spans="1:5">
      <c r="A37" s="18" t="s">
        <v>70</v>
      </c>
      <c r="B37" s="17">
        <v>202168310</v>
      </c>
      <c r="C37" s="17">
        <v>157750000</v>
      </c>
      <c r="D37" s="17">
        <v>44734100</v>
      </c>
      <c r="E37" s="27">
        <f t="shared" si="0"/>
        <v>28.357591125198102</v>
      </c>
    </row>
    <row r="38" spans="1:5" ht="31.5">
      <c r="A38" s="24" t="s">
        <v>71</v>
      </c>
      <c r="B38" s="8">
        <v>57518310</v>
      </c>
      <c r="C38" s="8">
        <v>15000000</v>
      </c>
      <c r="D38" s="9"/>
      <c r="E38" s="14">
        <f t="shared" si="0"/>
        <v>0</v>
      </c>
    </row>
    <row r="39" spans="1:5" ht="31.5">
      <c r="A39" s="24" t="s">
        <v>88</v>
      </c>
      <c r="B39" s="8">
        <v>144650000</v>
      </c>
      <c r="C39" s="8">
        <v>142750000</v>
      </c>
      <c r="D39" s="8">
        <v>44734100</v>
      </c>
      <c r="E39" s="14">
        <f t="shared" si="0"/>
        <v>31.33737302977233</v>
      </c>
    </row>
    <row r="40" spans="1:5">
      <c r="A40" s="5" t="s">
        <v>14</v>
      </c>
      <c r="B40" s="6">
        <v>2279994797.4699998</v>
      </c>
      <c r="C40" s="6">
        <v>1371104131.47</v>
      </c>
      <c r="D40" s="6">
        <v>943105462.77999997</v>
      </c>
      <c r="E40" s="13">
        <f t="shared" si="0"/>
        <v>68.78437903683286</v>
      </c>
    </row>
    <row r="41" spans="1:5">
      <c r="A41" s="16" t="s">
        <v>40</v>
      </c>
      <c r="B41" s="17">
        <v>2258028704.4699998</v>
      </c>
      <c r="C41" s="17">
        <v>1363432038.47</v>
      </c>
      <c r="D41" s="17">
        <v>942288369.82000005</v>
      </c>
      <c r="E41" s="27">
        <f t="shared" si="0"/>
        <v>69.111502680940816</v>
      </c>
    </row>
    <row r="42" spans="1:5">
      <c r="A42" s="18" t="s">
        <v>41</v>
      </c>
      <c r="B42" s="17">
        <v>1618023695</v>
      </c>
      <c r="C42" s="17">
        <v>990669421</v>
      </c>
      <c r="D42" s="17">
        <v>791193131.03999996</v>
      </c>
      <c r="E42" s="27">
        <f t="shared" si="0"/>
        <v>79.864495084682744</v>
      </c>
    </row>
    <row r="43" spans="1:5">
      <c r="A43" s="19" t="s">
        <v>42</v>
      </c>
      <c r="B43" s="17">
        <v>1326239290</v>
      </c>
      <c r="C43" s="17">
        <v>812014485</v>
      </c>
      <c r="D43" s="17">
        <v>644974578.34000003</v>
      </c>
      <c r="E43" s="27">
        <f t="shared" si="0"/>
        <v>79.428949883818888</v>
      </c>
    </row>
    <row r="44" spans="1:5">
      <c r="A44" s="23" t="s">
        <v>43</v>
      </c>
      <c r="B44" s="8">
        <v>1326239290</v>
      </c>
      <c r="C44" s="8">
        <v>812014485</v>
      </c>
      <c r="D44" s="8">
        <v>644974578.34000003</v>
      </c>
      <c r="E44" s="14">
        <f t="shared" si="0"/>
        <v>79.428949883818888</v>
      </c>
    </row>
    <row r="45" spans="1:5">
      <c r="A45" s="24" t="s">
        <v>44</v>
      </c>
      <c r="B45" s="8">
        <v>291784405</v>
      </c>
      <c r="C45" s="8">
        <v>178654936</v>
      </c>
      <c r="D45" s="8">
        <v>146218552.69999999</v>
      </c>
      <c r="E45" s="14">
        <f t="shared" si="0"/>
        <v>81.844115798737278</v>
      </c>
    </row>
    <row r="46" spans="1:5">
      <c r="A46" s="18" t="s">
        <v>45</v>
      </c>
      <c r="B46" s="17">
        <v>568284522.47000003</v>
      </c>
      <c r="C46" s="17">
        <v>333179041.47000003</v>
      </c>
      <c r="D46" s="17">
        <v>122337690.68000001</v>
      </c>
      <c r="E46" s="27">
        <f t="shared" si="0"/>
        <v>36.718303210262249</v>
      </c>
    </row>
    <row r="47" spans="1:5">
      <c r="A47" s="24" t="s">
        <v>46</v>
      </c>
      <c r="B47" s="8">
        <v>43987268</v>
      </c>
      <c r="C47" s="8">
        <v>32242208</v>
      </c>
      <c r="D47" s="8">
        <v>760055.97</v>
      </c>
      <c r="E47" s="14">
        <f t="shared" si="0"/>
        <v>2.3573322583862746</v>
      </c>
    </row>
    <row r="48" spans="1:5">
      <c r="A48" s="24" t="s">
        <v>73</v>
      </c>
      <c r="B48" s="8">
        <v>1287368</v>
      </c>
      <c r="C48" s="8">
        <v>539550</v>
      </c>
      <c r="D48" s="8">
        <v>16720.12</v>
      </c>
      <c r="E48" s="14">
        <f t="shared" si="0"/>
        <v>3.098900935965156</v>
      </c>
    </row>
    <row r="49" spans="1:5">
      <c r="A49" s="24" t="s">
        <v>47</v>
      </c>
      <c r="B49" s="8">
        <v>99609129</v>
      </c>
      <c r="C49" s="8">
        <v>35411150</v>
      </c>
      <c r="D49" s="8">
        <v>2850703.77</v>
      </c>
      <c r="E49" s="14">
        <f t="shared" si="0"/>
        <v>8.0502998914183799</v>
      </c>
    </row>
    <row r="50" spans="1:5">
      <c r="A50" s="24" t="s">
        <v>48</v>
      </c>
      <c r="B50" s="8">
        <v>144027705</v>
      </c>
      <c r="C50" s="8">
        <v>106330958</v>
      </c>
      <c r="D50" s="8">
        <v>31148306.75</v>
      </c>
      <c r="E50" s="14">
        <f t="shared" si="0"/>
        <v>29.293732828025494</v>
      </c>
    </row>
    <row r="51" spans="1:5">
      <c r="A51" s="24" t="s">
        <v>49</v>
      </c>
      <c r="B51" s="8">
        <v>10724</v>
      </c>
      <c r="C51" s="8">
        <v>10724</v>
      </c>
      <c r="D51" s="8">
        <v>9963.7000000000007</v>
      </c>
      <c r="E51" s="14">
        <f t="shared" si="0"/>
        <v>92.910294666169349</v>
      </c>
    </row>
    <row r="52" spans="1:5">
      <c r="A52" s="19" t="s">
        <v>50</v>
      </c>
      <c r="B52" s="17">
        <v>270172120.47000003</v>
      </c>
      <c r="C52" s="17">
        <v>151814470.47</v>
      </c>
      <c r="D52" s="17">
        <v>83980243.609999999</v>
      </c>
      <c r="E52" s="27">
        <f t="shared" si="0"/>
        <v>55.31768042269416</v>
      </c>
    </row>
    <row r="53" spans="1:5">
      <c r="A53" s="23" t="s">
        <v>51</v>
      </c>
      <c r="B53" s="8">
        <v>192527901.40000001</v>
      </c>
      <c r="C53" s="8">
        <v>106255821.40000001</v>
      </c>
      <c r="D53" s="8">
        <v>72568209.959999993</v>
      </c>
      <c r="E53" s="14">
        <f t="shared" si="0"/>
        <v>68.295749827030178</v>
      </c>
    </row>
    <row r="54" spans="1:5">
      <c r="A54" s="23" t="s">
        <v>52</v>
      </c>
      <c r="B54" s="8">
        <v>9765708.2400000002</v>
      </c>
      <c r="C54" s="8">
        <v>5713498.2400000002</v>
      </c>
      <c r="D54" s="8">
        <v>802081.61</v>
      </c>
      <c r="E54" s="14">
        <f t="shared" si="0"/>
        <v>14.038362773697116</v>
      </c>
    </row>
    <row r="55" spans="1:5">
      <c r="A55" s="23" t="s">
        <v>53</v>
      </c>
      <c r="B55" s="8">
        <v>41191975.350000001</v>
      </c>
      <c r="C55" s="8">
        <v>25615755.350000001</v>
      </c>
      <c r="D55" s="8">
        <v>6245364.25</v>
      </c>
      <c r="E55" s="14">
        <f t="shared" si="0"/>
        <v>24.38094900840002</v>
      </c>
    </row>
    <row r="56" spans="1:5">
      <c r="A56" s="23" t="s">
        <v>54</v>
      </c>
      <c r="B56" s="8">
        <v>10248058</v>
      </c>
      <c r="C56" s="8">
        <v>5923094</v>
      </c>
      <c r="D56" s="8">
        <v>1468826.76</v>
      </c>
      <c r="E56" s="14">
        <f t="shared" si="0"/>
        <v>24.798302373725626</v>
      </c>
    </row>
    <row r="57" spans="1:5">
      <c r="A57" s="23" t="s">
        <v>55</v>
      </c>
      <c r="B57" s="8">
        <v>14363151.48</v>
      </c>
      <c r="C57" s="8">
        <v>8306301.4800000004</v>
      </c>
      <c r="D57" s="8">
        <v>2895761.03</v>
      </c>
      <c r="E57" s="14">
        <f t="shared" si="0"/>
        <v>34.862219207579251</v>
      </c>
    </row>
    <row r="58" spans="1:5">
      <c r="A58" s="23" t="s">
        <v>74</v>
      </c>
      <c r="B58" s="8">
        <v>2075326</v>
      </c>
      <c r="C58" s="9"/>
      <c r="D58" s="9"/>
      <c r="E58" s="14"/>
    </row>
    <row r="59" spans="1:5" ht="31.5">
      <c r="A59" s="19" t="s">
        <v>56</v>
      </c>
      <c r="B59" s="17">
        <v>9190208</v>
      </c>
      <c r="C59" s="17">
        <v>6829981</v>
      </c>
      <c r="D59" s="17">
        <v>3571696.76</v>
      </c>
      <c r="E59" s="27">
        <f t="shared" si="0"/>
        <v>52.29438793460772</v>
      </c>
    </row>
    <row r="60" spans="1:5" ht="31.5">
      <c r="A60" s="23" t="s">
        <v>57</v>
      </c>
      <c r="B60" s="8">
        <v>9190208</v>
      </c>
      <c r="C60" s="8">
        <v>6829981</v>
      </c>
      <c r="D60" s="8">
        <v>3571696.76</v>
      </c>
      <c r="E60" s="14">
        <f t="shared" si="0"/>
        <v>52.29438793460772</v>
      </c>
    </row>
    <row r="61" spans="1:5">
      <c r="A61" s="18" t="s">
        <v>58</v>
      </c>
      <c r="B61" s="17">
        <v>1342211</v>
      </c>
      <c r="C61" s="17">
        <v>872437</v>
      </c>
      <c r="D61" s="17">
        <v>862508.17</v>
      </c>
      <c r="E61" s="27">
        <f t="shared" si="0"/>
        <v>98.861943040013216</v>
      </c>
    </row>
    <row r="62" spans="1:5" ht="31.5">
      <c r="A62" s="24" t="s">
        <v>59</v>
      </c>
      <c r="B62" s="8">
        <v>1342211</v>
      </c>
      <c r="C62" s="8">
        <v>872437</v>
      </c>
      <c r="D62" s="8">
        <v>862508.17</v>
      </c>
      <c r="E62" s="14">
        <f t="shared" si="0"/>
        <v>98.861943040013216</v>
      </c>
    </row>
    <row r="63" spans="1:5">
      <c r="A63" s="18" t="s">
        <v>60</v>
      </c>
      <c r="B63" s="17">
        <v>69943826</v>
      </c>
      <c r="C63" s="17">
        <v>38321249</v>
      </c>
      <c r="D63" s="17">
        <v>27539587.66</v>
      </c>
      <c r="E63" s="27">
        <f t="shared" si="0"/>
        <v>71.865057582021919</v>
      </c>
    </row>
    <row r="64" spans="1:5">
      <c r="A64" s="24" t="s">
        <v>75</v>
      </c>
      <c r="B64" s="8">
        <v>65593866</v>
      </c>
      <c r="C64" s="8">
        <v>36919611</v>
      </c>
      <c r="D64" s="8">
        <v>27270061.66</v>
      </c>
      <c r="E64" s="14">
        <f t="shared" si="0"/>
        <v>73.863350456211478</v>
      </c>
    </row>
    <row r="65" spans="1:5">
      <c r="A65" s="24" t="s">
        <v>61</v>
      </c>
      <c r="B65" s="8">
        <v>4349960</v>
      </c>
      <c r="C65" s="8">
        <v>1401638</v>
      </c>
      <c r="D65" s="8">
        <v>269526</v>
      </c>
      <c r="E65" s="14">
        <f t="shared" si="0"/>
        <v>19.229358793069252</v>
      </c>
    </row>
    <row r="66" spans="1:5">
      <c r="A66" s="25" t="s">
        <v>62</v>
      </c>
      <c r="B66" s="8">
        <v>434450</v>
      </c>
      <c r="C66" s="8">
        <v>389890</v>
      </c>
      <c r="D66" s="8">
        <v>355452.27</v>
      </c>
      <c r="E66" s="14">
        <f t="shared" si="0"/>
        <v>91.167321552232679</v>
      </c>
    </row>
    <row r="67" spans="1:5">
      <c r="A67" s="16" t="s">
        <v>63</v>
      </c>
      <c r="B67" s="17">
        <v>21966093</v>
      </c>
      <c r="C67" s="17">
        <v>7672093</v>
      </c>
      <c r="D67" s="17">
        <v>817092.96</v>
      </c>
      <c r="E67" s="27">
        <f t="shared" si="0"/>
        <v>10.650196237193683</v>
      </c>
    </row>
    <row r="68" spans="1:5">
      <c r="A68" s="18" t="s">
        <v>64</v>
      </c>
      <c r="B68" s="17">
        <v>21934093</v>
      </c>
      <c r="C68" s="17">
        <v>7672093</v>
      </c>
      <c r="D68" s="17">
        <v>817092.96</v>
      </c>
      <c r="E68" s="27">
        <f t="shared" si="0"/>
        <v>10.650196237193683</v>
      </c>
    </row>
    <row r="69" spans="1:5" ht="31.5">
      <c r="A69" s="24" t="s">
        <v>65</v>
      </c>
      <c r="B69" s="8">
        <v>21934093</v>
      </c>
      <c r="C69" s="8">
        <v>7672093</v>
      </c>
      <c r="D69" s="8">
        <v>817092.96</v>
      </c>
      <c r="E69" s="14">
        <f t="shared" si="0"/>
        <v>10.650196237193683</v>
      </c>
    </row>
    <row r="70" spans="1:5">
      <c r="A70" s="18" t="s">
        <v>70</v>
      </c>
      <c r="B70" s="17">
        <v>32000</v>
      </c>
      <c r="C70" s="20"/>
      <c r="D70" s="20"/>
      <c r="E70" s="27"/>
    </row>
    <row r="71" spans="1:5" ht="31.5">
      <c r="A71" s="24" t="s">
        <v>71</v>
      </c>
      <c r="B71" s="8">
        <v>32000</v>
      </c>
      <c r="C71" s="9"/>
      <c r="D71" s="9"/>
      <c r="E71" s="14"/>
    </row>
    <row r="72" spans="1:5">
      <c r="A72" s="5" t="s">
        <v>16</v>
      </c>
      <c r="B72" s="6">
        <v>244098097</v>
      </c>
      <c r="C72" s="6">
        <v>115280571</v>
      </c>
      <c r="D72" s="6">
        <v>65278119.380000003</v>
      </c>
      <c r="E72" s="13">
        <f t="shared" ref="E72:E133" si="1">SUM(D72)/C72*100</f>
        <v>56.625430299091775</v>
      </c>
    </row>
    <row r="73" spans="1:5">
      <c r="A73" s="16" t="s">
        <v>40</v>
      </c>
      <c r="B73" s="17">
        <v>153048097</v>
      </c>
      <c r="C73" s="17">
        <v>89900571</v>
      </c>
      <c r="D73" s="17">
        <v>61316061.380000003</v>
      </c>
      <c r="E73" s="27">
        <f t="shared" si="1"/>
        <v>68.20430693371236</v>
      </c>
    </row>
    <row r="74" spans="1:5">
      <c r="A74" s="18" t="s">
        <v>41</v>
      </c>
      <c r="B74" s="17">
        <v>4695900</v>
      </c>
      <c r="C74" s="17">
        <v>2739282</v>
      </c>
      <c r="D74" s="17">
        <v>2576101.1800000002</v>
      </c>
      <c r="E74" s="27">
        <f t="shared" si="1"/>
        <v>94.042934608411983</v>
      </c>
    </row>
    <row r="75" spans="1:5">
      <c r="A75" s="19" t="s">
        <v>42</v>
      </c>
      <c r="B75" s="17">
        <v>3935900</v>
      </c>
      <c r="C75" s="17">
        <v>2295944</v>
      </c>
      <c r="D75" s="17">
        <v>2171471.19</v>
      </c>
      <c r="E75" s="27">
        <f t="shared" si="1"/>
        <v>94.578578136052087</v>
      </c>
    </row>
    <row r="76" spans="1:5">
      <c r="A76" s="23" t="s">
        <v>43</v>
      </c>
      <c r="B76" s="8">
        <v>3935900</v>
      </c>
      <c r="C76" s="8">
        <v>2295944</v>
      </c>
      <c r="D76" s="8">
        <v>2171471.19</v>
      </c>
      <c r="E76" s="14">
        <f t="shared" si="1"/>
        <v>94.578578136052087</v>
      </c>
    </row>
    <row r="77" spans="1:5">
      <c r="A77" s="24" t="s">
        <v>44</v>
      </c>
      <c r="B77" s="8">
        <v>760000</v>
      </c>
      <c r="C77" s="8">
        <v>443338</v>
      </c>
      <c r="D77" s="8">
        <v>404629.99</v>
      </c>
      <c r="E77" s="14">
        <f t="shared" si="1"/>
        <v>91.268961830476968</v>
      </c>
    </row>
    <row r="78" spans="1:5">
      <c r="A78" s="18" t="s">
        <v>45</v>
      </c>
      <c r="B78" s="17">
        <v>878840</v>
      </c>
      <c r="C78" s="17">
        <v>529309</v>
      </c>
      <c r="D78" s="17">
        <v>350538.15</v>
      </c>
      <c r="E78" s="27">
        <f t="shared" si="1"/>
        <v>66.225616794726719</v>
      </c>
    </row>
    <row r="79" spans="1:5">
      <c r="A79" s="24" t="s">
        <v>46</v>
      </c>
      <c r="B79" s="8">
        <v>185630</v>
      </c>
      <c r="C79" s="8">
        <v>110765</v>
      </c>
      <c r="D79" s="8">
        <v>21385</v>
      </c>
      <c r="E79" s="14">
        <f t="shared" si="1"/>
        <v>19.306640184173702</v>
      </c>
    </row>
    <row r="80" spans="1:5">
      <c r="A80" s="24" t="s">
        <v>48</v>
      </c>
      <c r="B80" s="8">
        <v>482685</v>
      </c>
      <c r="C80" s="8">
        <v>281568</v>
      </c>
      <c r="D80" s="8">
        <v>241928.22</v>
      </c>
      <c r="E80" s="14">
        <f t="shared" si="1"/>
        <v>85.921773781111483</v>
      </c>
    </row>
    <row r="81" spans="1:5">
      <c r="A81" s="24" t="s">
        <v>49</v>
      </c>
      <c r="B81" s="8">
        <v>21106</v>
      </c>
      <c r="C81" s="8">
        <v>16658</v>
      </c>
      <c r="D81" s="8">
        <v>10397.84</v>
      </c>
      <c r="E81" s="14">
        <f t="shared" si="1"/>
        <v>62.419498139032292</v>
      </c>
    </row>
    <row r="82" spans="1:5">
      <c r="A82" s="19" t="s">
        <v>50</v>
      </c>
      <c r="B82" s="17">
        <v>188229</v>
      </c>
      <c r="C82" s="17">
        <v>119128</v>
      </c>
      <c r="D82" s="17">
        <v>75637.09</v>
      </c>
      <c r="E82" s="27">
        <f t="shared" si="1"/>
        <v>63.492285608756958</v>
      </c>
    </row>
    <row r="83" spans="1:5">
      <c r="A83" s="23" t="s">
        <v>52</v>
      </c>
      <c r="B83" s="8">
        <v>3126</v>
      </c>
      <c r="C83" s="8">
        <v>1827</v>
      </c>
      <c r="D83" s="8">
        <v>1240.05</v>
      </c>
      <c r="E83" s="14">
        <f t="shared" si="1"/>
        <v>67.8735632183908</v>
      </c>
    </row>
    <row r="84" spans="1:5">
      <c r="A84" s="23" t="s">
        <v>53</v>
      </c>
      <c r="B84" s="8">
        <v>64459</v>
      </c>
      <c r="C84" s="8">
        <v>37288</v>
      </c>
      <c r="D84" s="8">
        <v>17828.29</v>
      </c>
      <c r="E84" s="14">
        <f t="shared" si="1"/>
        <v>47.812406136022318</v>
      </c>
    </row>
    <row r="85" spans="1:5">
      <c r="A85" s="23" t="s">
        <v>54</v>
      </c>
      <c r="B85" s="8">
        <v>116212</v>
      </c>
      <c r="C85" s="8">
        <v>77107</v>
      </c>
      <c r="D85" s="8">
        <v>55611.47</v>
      </c>
      <c r="E85" s="14">
        <f t="shared" si="1"/>
        <v>72.122466183355598</v>
      </c>
    </row>
    <row r="86" spans="1:5">
      <c r="A86" s="23" t="s">
        <v>55</v>
      </c>
      <c r="B86" s="8">
        <v>4432</v>
      </c>
      <c r="C86" s="8">
        <v>2906</v>
      </c>
      <c r="D86" s="26">
        <v>957.28</v>
      </c>
      <c r="E86" s="14">
        <f t="shared" si="1"/>
        <v>32.941500344115617</v>
      </c>
    </row>
    <row r="87" spans="1:5" ht="31.5">
      <c r="A87" s="19" t="s">
        <v>56</v>
      </c>
      <c r="B87" s="17">
        <v>1190</v>
      </c>
      <c r="C87" s="17">
        <v>1190</v>
      </c>
      <c r="D87" s="17">
        <v>1190</v>
      </c>
      <c r="E87" s="27">
        <f t="shared" si="1"/>
        <v>100</v>
      </c>
    </row>
    <row r="88" spans="1:5" ht="31.5">
      <c r="A88" s="23" t="s">
        <v>57</v>
      </c>
      <c r="B88" s="8">
        <v>1190</v>
      </c>
      <c r="C88" s="8">
        <v>1190</v>
      </c>
      <c r="D88" s="8">
        <v>1190</v>
      </c>
      <c r="E88" s="14">
        <f t="shared" si="1"/>
        <v>100</v>
      </c>
    </row>
    <row r="89" spans="1:5">
      <c r="A89" s="18" t="s">
        <v>58</v>
      </c>
      <c r="B89" s="17">
        <v>147472857</v>
      </c>
      <c r="C89" s="17">
        <v>86631947</v>
      </c>
      <c r="D89" s="17">
        <v>58389402.350000001</v>
      </c>
      <c r="E89" s="27">
        <f t="shared" si="1"/>
        <v>67.399388299561139</v>
      </c>
    </row>
    <row r="90" spans="1:5" ht="31.5">
      <c r="A90" s="24" t="s">
        <v>59</v>
      </c>
      <c r="B90" s="8">
        <v>147472857</v>
      </c>
      <c r="C90" s="8">
        <v>86631947</v>
      </c>
      <c r="D90" s="8">
        <v>58389402.350000001</v>
      </c>
      <c r="E90" s="14">
        <f t="shared" si="1"/>
        <v>67.399388299561139</v>
      </c>
    </row>
    <row r="91" spans="1:5">
      <c r="A91" s="25" t="s">
        <v>62</v>
      </c>
      <c r="B91" s="26">
        <v>500</v>
      </c>
      <c r="C91" s="26">
        <v>33</v>
      </c>
      <c r="D91" s="26">
        <v>19.7</v>
      </c>
      <c r="E91" s="14">
        <f t="shared" si="1"/>
        <v>59.696969696969695</v>
      </c>
    </row>
    <row r="92" spans="1:5">
      <c r="A92" s="16" t="s">
        <v>63</v>
      </c>
      <c r="B92" s="17">
        <v>91050000</v>
      </c>
      <c r="C92" s="17">
        <v>25380000</v>
      </c>
      <c r="D92" s="17">
        <v>3962058</v>
      </c>
      <c r="E92" s="27">
        <f t="shared" si="1"/>
        <v>15.610945626477541</v>
      </c>
    </row>
    <row r="93" spans="1:5">
      <c r="A93" s="18" t="s">
        <v>70</v>
      </c>
      <c r="B93" s="17">
        <v>91050000</v>
      </c>
      <c r="C93" s="17">
        <v>25380000</v>
      </c>
      <c r="D93" s="17">
        <v>3962058</v>
      </c>
      <c r="E93" s="27">
        <f t="shared" si="1"/>
        <v>15.610945626477541</v>
      </c>
    </row>
    <row r="94" spans="1:5" ht="31.5">
      <c r="A94" s="24" t="s">
        <v>71</v>
      </c>
      <c r="B94" s="8">
        <v>91050000</v>
      </c>
      <c r="C94" s="8">
        <v>25380000</v>
      </c>
      <c r="D94" s="8">
        <v>3962058</v>
      </c>
      <c r="E94" s="14">
        <f t="shared" si="1"/>
        <v>15.610945626477541</v>
      </c>
    </row>
    <row r="95" spans="1:5" ht="31.5">
      <c r="A95" s="5" t="s">
        <v>18</v>
      </c>
      <c r="B95" s="6">
        <v>552646170</v>
      </c>
      <c r="C95" s="6">
        <v>240134370.40000001</v>
      </c>
      <c r="D95" s="6">
        <v>118266418.88</v>
      </c>
      <c r="E95" s="13">
        <f t="shared" si="1"/>
        <v>49.250100551203722</v>
      </c>
    </row>
    <row r="96" spans="1:5">
      <c r="A96" s="16" t="s">
        <v>40</v>
      </c>
      <c r="B96" s="17">
        <v>238394818</v>
      </c>
      <c r="C96" s="17">
        <v>128851877.40000001</v>
      </c>
      <c r="D96" s="17">
        <v>118266418.88</v>
      </c>
      <c r="E96" s="27">
        <f t="shared" si="1"/>
        <v>91.784785186218784</v>
      </c>
    </row>
    <row r="97" spans="1:5">
      <c r="A97" s="18" t="s">
        <v>41</v>
      </c>
      <c r="B97" s="17">
        <v>110898272</v>
      </c>
      <c r="C97" s="17">
        <v>62321772</v>
      </c>
      <c r="D97" s="17">
        <v>60492391.039999999</v>
      </c>
      <c r="E97" s="27">
        <f t="shared" si="1"/>
        <v>97.064619792903201</v>
      </c>
    </row>
    <row r="98" spans="1:5">
      <c r="A98" s="19" t="s">
        <v>42</v>
      </c>
      <c r="B98" s="17">
        <v>90875424</v>
      </c>
      <c r="C98" s="17">
        <v>51064297</v>
      </c>
      <c r="D98" s="17">
        <v>49725352.539999999</v>
      </c>
      <c r="E98" s="27">
        <f t="shared" si="1"/>
        <v>97.37792442339898</v>
      </c>
    </row>
    <row r="99" spans="1:5">
      <c r="A99" s="23" t="s">
        <v>43</v>
      </c>
      <c r="B99" s="8">
        <v>90875424</v>
      </c>
      <c r="C99" s="8">
        <v>51064297</v>
      </c>
      <c r="D99" s="8">
        <v>49725352.539999999</v>
      </c>
      <c r="E99" s="14">
        <f t="shared" si="1"/>
        <v>97.37792442339898</v>
      </c>
    </row>
    <row r="100" spans="1:5">
      <c r="A100" s="24" t="s">
        <v>44</v>
      </c>
      <c r="B100" s="8">
        <v>20022848</v>
      </c>
      <c r="C100" s="8">
        <v>11257475</v>
      </c>
      <c r="D100" s="8">
        <v>10767038.5</v>
      </c>
      <c r="E100" s="14">
        <f t="shared" si="1"/>
        <v>95.643459123826617</v>
      </c>
    </row>
    <row r="101" spans="1:5">
      <c r="A101" s="18" t="s">
        <v>45</v>
      </c>
      <c r="B101" s="17">
        <v>21474175</v>
      </c>
      <c r="C101" s="17">
        <v>11339605</v>
      </c>
      <c r="D101" s="17">
        <v>7187592.9699999997</v>
      </c>
      <c r="E101" s="27">
        <f t="shared" si="1"/>
        <v>63.384861906565526</v>
      </c>
    </row>
    <row r="102" spans="1:5">
      <c r="A102" s="24" t="s">
        <v>46</v>
      </c>
      <c r="B102" s="8">
        <v>5029470</v>
      </c>
      <c r="C102" s="8">
        <v>3437512</v>
      </c>
      <c r="D102" s="8">
        <v>2346385.4900000002</v>
      </c>
      <c r="E102" s="14">
        <f t="shared" si="1"/>
        <v>68.258248698477274</v>
      </c>
    </row>
    <row r="103" spans="1:5">
      <c r="A103" s="24" t="s">
        <v>73</v>
      </c>
      <c r="B103" s="8">
        <v>149620</v>
      </c>
      <c r="C103" s="8">
        <v>86500</v>
      </c>
      <c r="D103" s="8">
        <v>81699.23</v>
      </c>
      <c r="E103" s="14">
        <f t="shared" si="1"/>
        <v>94.449976878612702</v>
      </c>
    </row>
    <row r="104" spans="1:5">
      <c r="A104" s="24" t="s">
        <v>47</v>
      </c>
      <c r="B104" s="8">
        <v>420876</v>
      </c>
      <c r="C104" s="8">
        <v>244345</v>
      </c>
      <c r="D104" s="8">
        <v>156676.04</v>
      </c>
      <c r="E104" s="14">
        <f t="shared" si="1"/>
        <v>64.120829155497347</v>
      </c>
    </row>
    <row r="105" spans="1:5">
      <c r="A105" s="24" t="s">
        <v>48</v>
      </c>
      <c r="B105" s="8">
        <v>6182967</v>
      </c>
      <c r="C105" s="8">
        <v>3540719</v>
      </c>
      <c r="D105" s="8">
        <v>2367917.62</v>
      </c>
      <c r="E105" s="14">
        <f t="shared" si="1"/>
        <v>66.876745090474571</v>
      </c>
    </row>
    <row r="106" spans="1:5">
      <c r="A106" s="24" t="s">
        <v>49</v>
      </c>
      <c r="B106" s="8">
        <v>274632</v>
      </c>
      <c r="C106" s="8">
        <v>139032</v>
      </c>
      <c r="D106" s="8">
        <v>1418</v>
      </c>
      <c r="E106" s="14">
        <f t="shared" si="1"/>
        <v>1.0199090856781172</v>
      </c>
    </row>
    <row r="107" spans="1:5">
      <c r="A107" s="19" t="s">
        <v>50</v>
      </c>
      <c r="B107" s="17">
        <v>5997593</v>
      </c>
      <c r="C107" s="17">
        <v>3008873</v>
      </c>
      <c r="D107" s="17">
        <v>2097642.59</v>
      </c>
      <c r="E107" s="27">
        <f t="shared" si="1"/>
        <v>69.71522526873018</v>
      </c>
    </row>
    <row r="108" spans="1:5">
      <c r="A108" s="23" t="s">
        <v>51</v>
      </c>
      <c r="B108" s="8">
        <v>2247821</v>
      </c>
      <c r="C108" s="8">
        <v>1256483</v>
      </c>
      <c r="D108" s="8">
        <v>959687.03</v>
      </c>
      <c r="E108" s="14">
        <f t="shared" si="1"/>
        <v>76.378831229710229</v>
      </c>
    </row>
    <row r="109" spans="1:5">
      <c r="A109" s="23" t="s">
        <v>52</v>
      </c>
      <c r="B109" s="8">
        <v>259885</v>
      </c>
      <c r="C109" s="8">
        <v>141375</v>
      </c>
      <c r="D109" s="8">
        <v>71519.960000000006</v>
      </c>
      <c r="E109" s="14">
        <f t="shared" si="1"/>
        <v>50.588831122900089</v>
      </c>
    </row>
    <row r="110" spans="1:5">
      <c r="A110" s="23" t="s">
        <v>53</v>
      </c>
      <c r="B110" s="8">
        <v>1994064</v>
      </c>
      <c r="C110" s="8">
        <v>984606</v>
      </c>
      <c r="D110" s="8">
        <v>546416.53</v>
      </c>
      <c r="E110" s="14">
        <f t="shared" si="1"/>
        <v>55.495957773972535</v>
      </c>
    </row>
    <row r="111" spans="1:5">
      <c r="A111" s="23" t="s">
        <v>54</v>
      </c>
      <c r="B111" s="8">
        <v>1424678</v>
      </c>
      <c r="C111" s="8">
        <v>586176</v>
      </c>
      <c r="D111" s="8">
        <v>498966.18</v>
      </c>
      <c r="E111" s="14">
        <f t="shared" si="1"/>
        <v>85.122246560759905</v>
      </c>
    </row>
    <row r="112" spans="1:5">
      <c r="A112" s="23" t="s">
        <v>55</v>
      </c>
      <c r="B112" s="8">
        <v>71145</v>
      </c>
      <c r="C112" s="8">
        <v>40233</v>
      </c>
      <c r="D112" s="8">
        <v>21052.89</v>
      </c>
      <c r="E112" s="14">
        <f t="shared" si="1"/>
        <v>52.327417791365292</v>
      </c>
    </row>
    <row r="113" spans="1:5" ht="31.5">
      <c r="A113" s="19" t="s">
        <v>56</v>
      </c>
      <c r="B113" s="17">
        <v>3419017</v>
      </c>
      <c r="C113" s="17">
        <v>882624</v>
      </c>
      <c r="D113" s="17">
        <v>135854</v>
      </c>
      <c r="E113" s="27">
        <f t="shared" si="1"/>
        <v>15.392058226379524</v>
      </c>
    </row>
    <row r="114" spans="1:5" ht="31.5">
      <c r="A114" s="23" t="s">
        <v>57</v>
      </c>
      <c r="B114" s="8">
        <v>3419017</v>
      </c>
      <c r="C114" s="8">
        <v>882624</v>
      </c>
      <c r="D114" s="8">
        <v>135854</v>
      </c>
      <c r="E114" s="14">
        <f t="shared" si="1"/>
        <v>15.392058226379524</v>
      </c>
    </row>
    <row r="115" spans="1:5">
      <c r="A115" s="18" t="s">
        <v>58</v>
      </c>
      <c r="B115" s="17">
        <v>1271776</v>
      </c>
      <c r="C115" s="17">
        <v>739208.4</v>
      </c>
      <c r="D115" s="17">
        <v>706126.02</v>
      </c>
      <c r="E115" s="27">
        <f t="shared" si="1"/>
        <v>95.524620661778187</v>
      </c>
    </row>
    <row r="116" spans="1:5" ht="31.5">
      <c r="A116" s="24" t="s">
        <v>59</v>
      </c>
      <c r="B116" s="8">
        <v>1271776</v>
      </c>
      <c r="C116" s="8">
        <v>739208.4</v>
      </c>
      <c r="D116" s="8">
        <v>706126.02</v>
      </c>
      <c r="E116" s="14">
        <f t="shared" si="1"/>
        <v>95.524620661778187</v>
      </c>
    </row>
    <row r="117" spans="1:5">
      <c r="A117" s="18" t="s">
        <v>60</v>
      </c>
      <c r="B117" s="17">
        <v>104271897</v>
      </c>
      <c r="C117" s="17">
        <v>54175072</v>
      </c>
      <c r="D117" s="17">
        <v>49801043.390000001</v>
      </c>
      <c r="E117" s="27">
        <f t="shared" si="1"/>
        <v>91.926123125410882</v>
      </c>
    </row>
    <row r="118" spans="1:5">
      <c r="A118" s="24" t="s">
        <v>61</v>
      </c>
      <c r="B118" s="8">
        <v>104271897</v>
      </c>
      <c r="C118" s="8">
        <v>54175072</v>
      </c>
      <c r="D118" s="8">
        <v>49801043.390000001</v>
      </c>
      <c r="E118" s="14">
        <f t="shared" si="1"/>
        <v>91.926123125410882</v>
      </c>
    </row>
    <row r="119" spans="1:5">
      <c r="A119" s="25" t="s">
        <v>62</v>
      </c>
      <c r="B119" s="8">
        <v>478698</v>
      </c>
      <c r="C119" s="8">
        <v>276220</v>
      </c>
      <c r="D119" s="8">
        <v>79265.460000000006</v>
      </c>
      <c r="E119" s="14">
        <f t="shared" si="1"/>
        <v>28.696495547027734</v>
      </c>
    </row>
    <row r="120" spans="1:5">
      <c r="A120" s="16" t="s">
        <v>63</v>
      </c>
      <c r="B120" s="17">
        <v>314251352</v>
      </c>
      <c r="C120" s="17">
        <v>111282493</v>
      </c>
      <c r="D120" s="20"/>
      <c r="E120" s="27">
        <f t="shared" si="1"/>
        <v>0</v>
      </c>
    </row>
    <row r="121" spans="1:5">
      <c r="A121" s="18" t="s">
        <v>70</v>
      </c>
      <c r="B121" s="17">
        <v>314251352</v>
      </c>
      <c r="C121" s="17">
        <v>111282493</v>
      </c>
      <c r="D121" s="20"/>
      <c r="E121" s="27">
        <f t="shared" si="1"/>
        <v>0</v>
      </c>
    </row>
    <row r="122" spans="1:5">
      <c r="A122" s="24" t="s">
        <v>72</v>
      </c>
      <c r="B122" s="8">
        <v>314251352</v>
      </c>
      <c r="C122" s="8">
        <v>111282493</v>
      </c>
      <c r="D122" s="9"/>
      <c r="E122" s="14">
        <f t="shared" si="1"/>
        <v>0</v>
      </c>
    </row>
    <row r="123" spans="1:5" ht="31.5">
      <c r="A123" s="5" t="s">
        <v>19</v>
      </c>
      <c r="B123" s="6">
        <v>257557398</v>
      </c>
      <c r="C123" s="6">
        <v>150421756</v>
      </c>
      <c r="D123" s="6">
        <v>117864216.78</v>
      </c>
      <c r="E123" s="13">
        <f t="shared" si="1"/>
        <v>78.35583090786416</v>
      </c>
    </row>
    <row r="124" spans="1:5">
      <c r="A124" s="16" t="s">
        <v>40</v>
      </c>
      <c r="B124" s="17">
        <v>256477598</v>
      </c>
      <c r="C124" s="17">
        <v>149341956</v>
      </c>
      <c r="D124" s="17">
        <v>117864216.78</v>
      </c>
      <c r="E124" s="27">
        <f t="shared" si="1"/>
        <v>78.922373817040409</v>
      </c>
    </row>
    <row r="125" spans="1:5">
      <c r="A125" s="18" t="s">
        <v>41</v>
      </c>
      <c r="B125" s="17">
        <v>164996341</v>
      </c>
      <c r="C125" s="17">
        <v>97129983</v>
      </c>
      <c r="D125" s="17">
        <v>76667972.150000006</v>
      </c>
      <c r="E125" s="27">
        <f t="shared" si="1"/>
        <v>78.933373384817756</v>
      </c>
    </row>
    <row r="126" spans="1:5">
      <c r="A126" s="19" t="s">
        <v>42</v>
      </c>
      <c r="B126" s="17">
        <v>135200361</v>
      </c>
      <c r="C126" s="17">
        <v>79535970</v>
      </c>
      <c r="D126" s="17">
        <v>62802387.969999999</v>
      </c>
      <c r="E126" s="27">
        <f t="shared" si="1"/>
        <v>78.960988305039848</v>
      </c>
    </row>
    <row r="127" spans="1:5">
      <c r="A127" s="23" t="s">
        <v>43</v>
      </c>
      <c r="B127" s="8">
        <v>135200361</v>
      </c>
      <c r="C127" s="8">
        <v>79535970</v>
      </c>
      <c r="D127" s="8">
        <v>62802387.969999999</v>
      </c>
      <c r="E127" s="14">
        <f t="shared" si="1"/>
        <v>78.960988305039848</v>
      </c>
    </row>
    <row r="128" spans="1:5">
      <c r="A128" s="24" t="s">
        <v>44</v>
      </c>
      <c r="B128" s="8">
        <v>29795980</v>
      </c>
      <c r="C128" s="8">
        <v>17594013</v>
      </c>
      <c r="D128" s="8">
        <v>13865584.18</v>
      </c>
      <c r="E128" s="14">
        <f t="shared" si="1"/>
        <v>78.808536631182434</v>
      </c>
    </row>
    <row r="129" spans="1:5">
      <c r="A129" s="18" t="s">
        <v>45</v>
      </c>
      <c r="B129" s="17">
        <v>32077201</v>
      </c>
      <c r="C129" s="17">
        <v>17903524</v>
      </c>
      <c r="D129" s="17">
        <v>8305423.5099999998</v>
      </c>
      <c r="E129" s="27">
        <f t="shared" si="1"/>
        <v>46.389881176465593</v>
      </c>
    </row>
    <row r="130" spans="1:5">
      <c r="A130" s="24" t="s">
        <v>46</v>
      </c>
      <c r="B130" s="8">
        <v>1141932</v>
      </c>
      <c r="C130" s="8">
        <v>794906</v>
      </c>
      <c r="D130" s="8">
        <v>459473.79</v>
      </c>
      <c r="E130" s="14">
        <f t="shared" si="1"/>
        <v>57.802279766412632</v>
      </c>
    </row>
    <row r="131" spans="1:5">
      <c r="A131" s="24" t="s">
        <v>48</v>
      </c>
      <c r="B131" s="8">
        <v>9956166</v>
      </c>
      <c r="C131" s="8">
        <v>5864752</v>
      </c>
      <c r="D131" s="8">
        <v>2689899.96</v>
      </c>
      <c r="E131" s="14">
        <f t="shared" si="1"/>
        <v>45.865536343224747</v>
      </c>
    </row>
    <row r="132" spans="1:5">
      <c r="A132" s="19" t="s">
        <v>50</v>
      </c>
      <c r="B132" s="17">
        <v>19955042</v>
      </c>
      <c r="C132" s="17">
        <v>10826535</v>
      </c>
      <c r="D132" s="17">
        <v>5115709.96</v>
      </c>
      <c r="E132" s="27">
        <f t="shared" si="1"/>
        <v>47.251590282578867</v>
      </c>
    </row>
    <row r="133" spans="1:5">
      <c r="A133" s="23" t="s">
        <v>51</v>
      </c>
      <c r="B133" s="8">
        <v>9932246</v>
      </c>
      <c r="C133" s="8">
        <v>5467820</v>
      </c>
      <c r="D133" s="8">
        <v>3261190.57</v>
      </c>
      <c r="E133" s="14">
        <f t="shared" si="1"/>
        <v>59.643341770577663</v>
      </c>
    </row>
    <row r="134" spans="1:5">
      <c r="A134" s="23" t="s">
        <v>52</v>
      </c>
      <c r="B134" s="8">
        <v>575490</v>
      </c>
      <c r="C134" s="8">
        <v>310321</v>
      </c>
      <c r="D134" s="8">
        <v>56318.65</v>
      </c>
      <c r="E134" s="14">
        <f t="shared" ref="E134:E197" si="2">SUM(D134)/C134*100</f>
        <v>18.148513958127229</v>
      </c>
    </row>
    <row r="135" spans="1:5">
      <c r="A135" s="23" t="s">
        <v>53</v>
      </c>
      <c r="B135" s="8">
        <v>6153607</v>
      </c>
      <c r="C135" s="8">
        <v>3251057</v>
      </c>
      <c r="D135" s="8">
        <v>1096753.67</v>
      </c>
      <c r="E135" s="14">
        <f t="shared" si="2"/>
        <v>33.73529501328337</v>
      </c>
    </row>
    <row r="136" spans="1:5">
      <c r="A136" s="23" t="s">
        <v>54</v>
      </c>
      <c r="B136" s="8">
        <v>2574762</v>
      </c>
      <c r="C136" s="8">
        <v>1310136</v>
      </c>
      <c r="D136" s="8">
        <v>524983.94999999995</v>
      </c>
      <c r="E136" s="14">
        <f t="shared" si="2"/>
        <v>40.070950649398227</v>
      </c>
    </row>
    <row r="137" spans="1:5">
      <c r="A137" s="23" t="s">
        <v>55</v>
      </c>
      <c r="B137" s="8">
        <v>718937</v>
      </c>
      <c r="C137" s="8">
        <v>487201</v>
      </c>
      <c r="D137" s="8">
        <v>176463.12</v>
      </c>
      <c r="E137" s="14">
        <f t="shared" si="2"/>
        <v>36.219777874019144</v>
      </c>
    </row>
    <row r="138" spans="1:5" ht="31.5">
      <c r="A138" s="19" t="s">
        <v>56</v>
      </c>
      <c r="B138" s="17">
        <v>1024061</v>
      </c>
      <c r="C138" s="17">
        <v>417331</v>
      </c>
      <c r="D138" s="17">
        <v>40339.800000000003</v>
      </c>
      <c r="E138" s="27">
        <f t="shared" si="2"/>
        <v>9.6661403058962794</v>
      </c>
    </row>
    <row r="139" spans="1:5" ht="31.5">
      <c r="A139" s="23" t="s">
        <v>76</v>
      </c>
      <c r="B139" s="8">
        <v>5390</v>
      </c>
      <c r="C139" s="9"/>
      <c r="D139" s="9"/>
      <c r="E139" s="14"/>
    </row>
    <row r="140" spans="1:5" ht="31.5">
      <c r="A140" s="23" t="s">
        <v>57</v>
      </c>
      <c r="B140" s="8">
        <v>1018671</v>
      </c>
      <c r="C140" s="8">
        <v>417331</v>
      </c>
      <c r="D140" s="8">
        <v>40339.800000000003</v>
      </c>
      <c r="E140" s="14">
        <f t="shared" si="2"/>
        <v>9.6661403058962794</v>
      </c>
    </row>
    <row r="141" spans="1:5">
      <c r="A141" s="18" t="s">
        <v>58</v>
      </c>
      <c r="B141" s="17">
        <v>59383265</v>
      </c>
      <c r="C141" s="17">
        <v>34287794</v>
      </c>
      <c r="D141" s="17">
        <v>32874638.5</v>
      </c>
      <c r="E141" s="27">
        <f t="shared" si="2"/>
        <v>95.878546458836055</v>
      </c>
    </row>
    <row r="142" spans="1:5" ht="31.5">
      <c r="A142" s="24" t="s">
        <v>59</v>
      </c>
      <c r="B142" s="8">
        <v>59383265</v>
      </c>
      <c r="C142" s="8">
        <v>34287794</v>
      </c>
      <c r="D142" s="8">
        <v>32874638.5</v>
      </c>
      <c r="E142" s="14">
        <f t="shared" si="2"/>
        <v>95.878546458836055</v>
      </c>
    </row>
    <row r="143" spans="1:5">
      <c r="A143" s="25" t="s">
        <v>62</v>
      </c>
      <c r="B143" s="8">
        <v>20791</v>
      </c>
      <c r="C143" s="8">
        <v>20655</v>
      </c>
      <c r="D143" s="8">
        <v>16182.62</v>
      </c>
      <c r="E143" s="14">
        <f t="shared" si="2"/>
        <v>78.347228274025653</v>
      </c>
    </row>
    <row r="144" spans="1:5">
      <c r="A144" s="16" t="s">
        <v>63</v>
      </c>
      <c r="B144" s="17">
        <v>1079800</v>
      </c>
      <c r="C144" s="17">
        <v>1079800</v>
      </c>
      <c r="D144" s="20"/>
      <c r="E144" s="27">
        <f t="shared" si="2"/>
        <v>0</v>
      </c>
    </row>
    <row r="145" spans="1:5">
      <c r="A145" s="18" t="s">
        <v>64</v>
      </c>
      <c r="B145" s="17">
        <v>99800</v>
      </c>
      <c r="C145" s="17">
        <v>99800</v>
      </c>
      <c r="D145" s="20"/>
      <c r="E145" s="27">
        <f t="shared" si="2"/>
        <v>0</v>
      </c>
    </row>
    <row r="146" spans="1:5" ht="31.5">
      <c r="A146" s="24" t="s">
        <v>65</v>
      </c>
      <c r="B146" s="8">
        <v>99800</v>
      </c>
      <c r="C146" s="8">
        <v>99800</v>
      </c>
      <c r="D146" s="9"/>
      <c r="E146" s="14">
        <f t="shared" si="2"/>
        <v>0</v>
      </c>
    </row>
    <row r="147" spans="1:5">
      <c r="A147" s="18" t="s">
        <v>70</v>
      </c>
      <c r="B147" s="17">
        <v>980000</v>
      </c>
      <c r="C147" s="17">
        <v>980000</v>
      </c>
      <c r="D147" s="20"/>
      <c r="E147" s="27">
        <f t="shared" si="2"/>
        <v>0</v>
      </c>
    </row>
    <row r="148" spans="1:5" ht="31.5">
      <c r="A148" s="24" t="s">
        <v>71</v>
      </c>
      <c r="B148" s="8">
        <v>980000</v>
      </c>
      <c r="C148" s="8">
        <v>980000</v>
      </c>
      <c r="D148" s="9"/>
      <c r="E148" s="14">
        <f t="shared" si="2"/>
        <v>0</v>
      </c>
    </row>
    <row r="149" spans="1:5" ht="31.5">
      <c r="A149" s="5" t="s">
        <v>20</v>
      </c>
      <c r="B149" s="6">
        <v>196458331</v>
      </c>
      <c r="C149" s="6">
        <v>106990525</v>
      </c>
      <c r="D149" s="6">
        <v>80454881.010000005</v>
      </c>
      <c r="E149" s="13">
        <f t="shared" si="2"/>
        <v>75.198136479842489</v>
      </c>
    </row>
    <row r="150" spans="1:5">
      <c r="A150" s="16" t="s">
        <v>40</v>
      </c>
      <c r="B150" s="17">
        <v>196458331</v>
      </c>
      <c r="C150" s="17">
        <v>106990525</v>
      </c>
      <c r="D150" s="17">
        <v>80454881.010000005</v>
      </c>
      <c r="E150" s="27">
        <f t="shared" si="2"/>
        <v>75.198136479842489</v>
      </c>
    </row>
    <row r="151" spans="1:5">
      <c r="A151" s="18" t="s">
        <v>41</v>
      </c>
      <c r="B151" s="17">
        <v>138398577</v>
      </c>
      <c r="C151" s="17">
        <v>78504640</v>
      </c>
      <c r="D151" s="17">
        <v>62871318.229999997</v>
      </c>
      <c r="E151" s="27">
        <f t="shared" si="2"/>
        <v>80.086117495730178</v>
      </c>
    </row>
    <row r="152" spans="1:5">
      <c r="A152" s="19" t="s">
        <v>42</v>
      </c>
      <c r="B152" s="17">
        <v>113493461</v>
      </c>
      <c r="C152" s="17">
        <v>64229405</v>
      </c>
      <c r="D152" s="17">
        <v>51393713.229999997</v>
      </c>
      <c r="E152" s="27">
        <f t="shared" si="2"/>
        <v>80.015863808795984</v>
      </c>
    </row>
    <row r="153" spans="1:5">
      <c r="A153" s="23" t="s">
        <v>43</v>
      </c>
      <c r="B153" s="8">
        <v>113493461</v>
      </c>
      <c r="C153" s="8">
        <v>64229405</v>
      </c>
      <c r="D153" s="8">
        <v>51393713.229999997</v>
      </c>
      <c r="E153" s="14">
        <f t="shared" si="2"/>
        <v>80.015863808795984</v>
      </c>
    </row>
    <row r="154" spans="1:5">
      <c r="A154" s="24" t="s">
        <v>44</v>
      </c>
      <c r="B154" s="8">
        <v>24905116</v>
      </c>
      <c r="C154" s="8">
        <v>14275235</v>
      </c>
      <c r="D154" s="8">
        <v>11477605</v>
      </c>
      <c r="E154" s="14">
        <f t="shared" si="2"/>
        <v>80.402214044112057</v>
      </c>
    </row>
    <row r="155" spans="1:5">
      <c r="A155" s="18" t="s">
        <v>45</v>
      </c>
      <c r="B155" s="17">
        <v>53233591</v>
      </c>
      <c r="C155" s="17">
        <v>25299722</v>
      </c>
      <c r="D155" s="17">
        <v>15036687.58</v>
      </c>
      <c r="E155" s="27">
        <f t="shared" si="2"/>
        <v>59.434200818491213</v>
      </c>
    </row>
    <row r="156" spans="1:5">
      <c r="A156" s="24" t="s">
        <v>46</v>
      </c>
      <c r="B156" s="8">
        <v>4826915</v>
      </c>
      <c r="C156" s="8">
        <v>2411989</v>
      </c>
      <c r="D156" s="8">
        <v>872130.41</v>
      </c>
      <c r="E156" s="14">
        <f t="shared" si="2"/>
        <v>36.158142097662967</v>
      </c>
    </row>
    <row r="157" spans="1:5">
      <c r="A157" s="24" t="s">
        <v>48</v>
      </c>
      <c r="B157" s="8">
        <v>16783396</v>
      </c>
      <c r="C157" s="8">
        <v>7097492</v>
      </c>
      <c r="D157" s="8">
        <v>5038738.8099999996</v>
      </c>
      <c r="E157" s="14">
        <f t="shared" si="2"/>
        <v>70.993229862041403</v>
      </c>
    </row>
    <row r="158" spans="1:5">
      <c r="A158" s="24" t="s">
        <v>49</v>
      </c>
      <c r="B158" s="8">
        <v>3889938</v>
      </c>
      <c r="C158" s="8">
        <v>1748117</v>
      </c>
      <c r="D158" s="8">
        <v>1355680.41</v>
      </c>
      <c r="E158" s="14">
        <f t="shared" si="2"/>
        <v>77.550896764919059</v>
      </c>
    </row>
    <row r="159" spans="1:5">
      <c r="A159" s="19" t="s">
        <v>50</v>
      </c>
      <c r="B159" s="17">
        <v>21526663</v>
      </c>
      <c r="C159" s="17">
        <v>10445901</v>
      </c>
      <c r="D159" s="17">
        <v>4887382.1900000004</v>
      </c>
      <c r="E159" s="27">
        <f t="shared" si="2"/>
        <v>46.787559924222911</v>
      </c>
    </row>
    <row r="160" spans="1:5">
      <c r="A160" s="23" t="s">
        <v>51</v>
      </c>
      <c r="B160" s="8">
        <v>6054495</v>
      </c>
      <c r="C160" s="8">
        <v>3478491</v>
      </c>
      <c r="D160" s="8">
        <v>1847539.54</v>
      </c>
      <c r="E160" s="14">
        <f t="shared" si="2"/>
        <v>53.113247669751054</v>
      </c>
    </row>
    <row r="161" spans="1:5">
      <c r="A161" s="23" t="s">
        <v>52</v>
      </c>
      <c r="B161" s="8">
        <v>1119581</v>
      </c>
      <c r="C161" s="8">
        <v>603618</v>
      </c>
      <c r="D161" s="8">
        <v>223874.28</v>
      </c>
      <c r="E161" s="14">
        <f t="shared" si="2"/>
        <v>37.088734928381854</v>
      </c>
    </row>
    <row r="162" spans="1:5">
      <c r="A162" s="23" t="s">
        <v>53</v>
      </c>
      <c r="B162" s="8">
        <v>6849383</v>
      </c>
      <c r="C162" s="8">
        <v>3591912</v>
      </c>
      <c r="D162" s="8">
        <v>1441852.06</v>
      </c>
      <c r="E162" s="14">
        <f t="shared" si="2"/>
        <v>40.141630975369111</v>
      </c>
    </row>
    <row r="163" spans="1:5">
      <c r="A163" s="23" t="s">
        <v>54</v>
      </c>
      <c r="B163" s="8">
        <v>5067241</v>
      </c>
      <c r="C163" s="8">
        <v>2228479</v>
      </c>
      <c r="D163" s="8">
        <v>1148488.8899999999</v>
      </c>
      <c r="E163" s="14">
        <f t="shared" si="2"/>
        <v>51.536895344313315</v>
      </c>
    </row>
    <row r="164" spans="1:5">
      <c r="A164" s="23" t="s">
        <v>55</v>
      </c>
      <c r="B164" s="8">
        <v>2435963</v>
      </c>
      <c r="C164" s="8">
        <v>543401</v>
      </c>
      <c r="D164" s="8">
        <v>225627.42</v>
      </c>
      <c r="E164" s="14">
        <f t="shared" si="2"/>
        <v>41.521347954825259</v>
      </c>
    </row>
    <row r="165" spans="1:5" ht="31.5">
      <c r="A165" s="19" t="s">
        <v>56</v>
      </c>
      <c r="B165" s="17">
        <v>6206679</v>
      </c>
      <c r="C165" s="17">
        <v>3596223</v>
      </c>
      <c r="D165" s="17">
        <v>2882755.76</v>
      </c>
      <c r="E165" s="27">
        <f t="shared" si="2"/>
        <v>80.160650771656819</v>
      </c>
    </row>
    <row r="166" spans="1:5" ht="31.5">
      <c r="A166" s="23" t="s">
        <v>57</v>
      </c>
      <c r="B166" s="8">
        <v>6206679</v>
      </c>
      <c r="C166" s="8">
        <v>3596223</v>
      </c>
      <c r="D166" s="8">
        <v>2882755.76</v>
      </c>
      <c r="E166" s="14">
        <f t="shared" si="2"/>
        <v>80.160650771656819</v>
      </c>
    </row>
    <row r="167" spans="1:5">
      <c r="A167" s="18" t="s">
        <v>60</v>
      </c>
      <c r="B167" s="17">
        <v>4216000</v>
      </c>
      <c r="C167" s="17">
        <v>2576000</v>
      </c>
      <c r="D167" s="17">
        <v>2421200</v>
      </c>
      <c r="E167" s="27">
        <f t="shared" si="2"/>
        <v>93.990683229813669</v>
      </c>
    </row>
    <row r="168" spans="1:5">
      <c r="A168" s="24" t="s">
        <v>61</v>
      </c>
      <c r="B168" s="8">
        <v>4216000</v>
      </c>
      <c r="C168" s="8">
        <v>2576000</v>
      </c>
      <c r="D168" s="8">
        <v>2421200</v>
      </c>
      <c r="E168" s="14">
        <f t="shared" si="2"/>
        <v>93.990683229813669</v>
      </c>
    </row>
    <row r="169" spans="1:5">
      <c r="A169" s="25" t="s">
        <v>62</v>
      </c>
      <c r="B169" s="8">
        <v>610163</v>
      </c>
      <c r="C169" s="8">
        <v>610163</v>
      </c>
      <c r="D169" s="8">
        <v>125675.2</v>
      </c>
      <c r="E169" s="14">
        <f t="shared" si="2"/>
        <v>20.596988017955859</v>
      </c>
    </row>
    <row r="170" spans="1:5" ht="31.5">
      <c r="A170" s="5" t="s">
        <v>22</v>
      </c>
      <c r="B170" s="6">
        <v>1436441235</v>
      </c>
      <c r="C170" s="6">
        <v>732834177</v>
      </c>
      <c r="D170" s="6">
        <v>515758428.20999998</v>
      </c>
      <c r="E170" s="13">
        <f t="shared" si="2"/>
        <v>70.3785991970732</v>
      </c>
    </row>
    <row r="171" spans="1:5">
      <c r="A171" s="16" t="s">
        <v>40</v>
      </c>
      <c r="B171" s="17">
        <v>796071780</v>
      </c>
      <c r="C171" s="17">
        <v>355845432</v>
      </c>
      <c r="D171" s="17">
        <v>219008088.24000001</v>
      </c>
      <c r="E171" s="27">
        <f t="shared" si="2"/>
        <v>61.545847872511118</v>
      </c>
    </row>
    <row r="172" spans="1:5">
      <c r="A172" s="18" t="s">
        <v>41</v>
      </c>
      <c r="B172" s="17">
        <v>26445775</v>
      </c>
      <c r="C172" s="17">
        <v>16025493</v>
      </c>
      <c r="D172" s="17">
        <v>15939273.9</v>
      </c>
      <c r="E172" s="27">
        <f t="shared" si="2"/>
        <v>99.461987846489336</v>
      </c>
    </row>
    <row r="173" spans="1:5">
      <c r="A173" s="19" t="s">
        <v>42</v>
      </c>
      <c r="B173" s="17">
        <v>21778500</v>
      </c>
      <c r="C173" s="17">
        <v>13135650</v>
      </c>
      <c r="D173" s="17">
        <v>13122789.4</v>
      </c>
      <c r="E173" s="27">
        <f t="shared" si="2"/>
        <v>99.902093919981127</v>
      </c>
    </row>
    <row r="174" spans="1:5">
      <c r="A174" s="23" t="s">
        <v>43</v>
      </c>
      <c r="B174" s="8">
        <v>21778500</v>
      </c>
      <c r="C174" s="8">
        <v>13135650</v>
      </c>
      <c r="D174" s="8">
        <v>13122789.4</v>
      </c>
      <c r="E174" s="14">
        <f t="shared" si="2"/>
        <v>99.902093919981127</v>
      </c>
    </row>
    <row r="175" spans="1:5">
      <c r="A175" s="24" t="s">
        <v>44</v>
      </c>
      <c r="B175" s="8">
        <v>4667275</v>
      </c>
      <c r="C175" s="8">
        <v>2889843</v>
      </c>
      <c r="D175" s="8">
        <v>2816484.5</v>
      </c>
      <c r="E175" s="14">
        <f t="shared" si="2"/>
        <v>97.461505694253987</v>
      </c>
    </row>
    <row r="176" spans="1:5">
      <c r="A176" s="18" t="s">
        <v>45</v>
      </c>
      <c r="B176" s="17">
        <v>345857987</v>
      </c>
      <c r="C176" s="17">
        <v>138662888</v>
      </c>
      <c r="D176" s="17">
        <v>56662048.109999999</v>
      </c>
      <c r="E176" s="27">
        <f t="shared" si="2"/>
        <v>40.863167446793689</v>
      </c>
    </row>
    <row r="177" spans="1:5">
      <c r="A177" s="24" t="s">
        <v>46</v>
      </c>
      <c r="B177" s="8">
        <v>15106336</v>
      </c>
      <c r="C177" s="8">
        <v>14599616</v>
      </c>
      <c r="D177" s="8">
        <v>14192884.07</v>
      </c>
      <c r="E177" s="14">
        <f t="shared" si="2"/>
        <v>97.214091589806202</v>
      </c>
    </row>
    <row r="178" spans="1:5">
      <c r="A178" s="24" t="s">
        <v>48</v>
      </c>
      <c r="B178" s="8">
        <v>329451231</v>
      </c>
      <c r="C178" s="8">
        <v>123211115</v>
      </c>
      <c r="D178" s="8">
        <v>41961373.770000003</v>
      </c>
      <c r="E178" s="14">
        <f t="shared" si="2"/>
        <v>34.056484084248403</v>
      </c>
    </row>
    <row r="179" spans="1:5">
      <c r="A179" s="24" t="s">
        <v>49</v>
      </c>
      <c r="B179" s="8">
        <v>96354</v>
      </c>
      <c r="C179" s="8">
        <v>96354</v>
      </c>
      <c r="D179" s="8">
        <v>96312.3</v>
      </c>
      <c r="E179" s="14">
        <f t="shared" si="2"/>
        <v>99.956722087303078</v>
      </c>
    </row>
    <row r="180" spans="1:5">
      <c r="A180" s="19" t="s">
        <v>50</v>
      </c>
      <c r="B180" s="17">
        <v>1198986</v>
      </c>
      <c r="C180" s="17">
        <v>750723</v>
      </c>
      <c r="D180" s="17">
        <v>406397.97</v>
      </c>
      <c r="E180" s="27">
        <f t="shared" si="2"/>
        <v>54.13421062096139</v>
      </c>
    </row>
    <row r="181" spans="1:5">
      <c r="A181" s="23" t="s">
        <v>52</v>
      </c>
      <c r="B181" s="8">
        <v>21118</v>
      </c>
      <c r="C181" s="8">
        <v>13565</v>
      </c>
      <c r="D181" s="8">
        <v>11020.48</v>
      </c>
      <c r="E181" s="14">
        <f t="shared" si="2"/>
        <v>81.242019904165133</v>
      </c>
    </row>
    <row r="182" spans="1:5">
      <c r="A182" s="23" t="s">
        <v>53</v>
      </c>
      <c r="B182" s="8">
        <v>503763</v>
      </c>
      <c r="C182" s="8">
        <v>293860</v>
      </c>
      <c r="D182" s="8">
        <v>150345.44</v>
      </c>
      <c r="E182" s="14">
        <f t="shared" si="2"/>
        <v>51.162267746545979</v>
      </c>
    </row>
    <row r="183" spans="1:5">
      <c r="A183" s="23" t="s">
        <v>54</v>
      </c>
      <c r="B183" s="8">
        <v>666320</v>
      </c>
      <c r="C183" s="8">
        <v>438755</v>
      </c>
      <c r="D183" s="8">
        <v>242788.05</v>
      </c>
      <c r="E183" s="14">
        <f t="shared" si="2"/>
        <v>55.335677086301004</v>
      </c>
    </row>
    <row r="184" spans="1:5">
      <c r="A184" s="23" t="s">
        <v>55</v>
      </c>
      <c r="B184" s="8">
        <v>7785</v>
      </c>
      <c r="C184" s="8">
        <v>4543</v>
      </c>
      <c r="D184" s="8">
        <v>2244</v>
      </c>
      <c r="E184" s="14">
        <f t="shared" si="2"/>
        <v>49.394673123486683</v>
      </c>
    </row>
    <row r="185" spans="1:5" ht="31.5">
      <c r="A185" s="19" t="s">
        <v>56</v>
      </c>
      <c r="B185" s="17">
        <v>5080</v>
      </c>
      <c r="C185" s="17">
        <v>5080</v>
      </c>
      <c r="D185" s="17">
        <v>5080</v>
      </c>
      <c r="E185" s="27">
        <f t="shared" si="2"/>
        <v>100</v>
      </c>
    </row>
    <row r="186" spans="1:5" ht="31.5">
      <c r="A186" s="23" t="s">
        <v>57</v>
      </c>
      <c r="B186" s="8">
        <v>5080</v>
      </c>
      <c r="C186" s="8">
        <v>5080</v>
      </c>
      <c r="D186" s="8">
        <v>5080</v>
      </c>
      <c r="E186" s="14">
        <f t="shared" si="2"/>
        <v>100</v>
      </c>
    </row>
    <row r="187" spans="1:5">
      <c r="A187" s="18" t="s">
        <v>58</v>
      </c>
      <c r="B187" s="17">
        <v>423465516</v>
      </c>
      <c r="C187" s="17">
        <v>200881978</v>
      </c>
      <c r="D187" s="17">
        <v>146150900.78999999</v>
      </c>
      <c r="E187" s="27">
        <f t="shared" si="2"/>
        <v>72.754610565413685</v>
      </c>
    </row>
    <row r="188" spans="1:5" ht="31.5">
      <c r="A188" s="24" t="s">
        <v>59</v>
      </c>
      <c r="B188" s="8">
        <v>423465516</v>
      </c>
      <c r="C188" s="8">
        <v>200881978</v>
      </c>
      <c r="D188" s="8">
        <v>146150900.78999999</v>
      </c>
      <c r="E188" s="14">
        <f t="shared" si="2"/>
        <v>72.754610565413685</v>
      </c>
    </row>
    <row r="189" spans="1:5">
      <c r="A189" s="25" t="s">
        <v>62</v>
      </c>
      <c r="B189" s="8">
        <v>302502</v>
      </c>
      <c r="C189" s="8">
        <v>275073</v>
      </c>
      <c r="D189" s="8">
        <v>255865.44</v>
      </c>
      <c r="E189" s="14">
        <f t="shared" si="2"/>
        <v>93.017286320358593</v>
      </c>
    </row>
    <row r="190" spans="1:5">
      <c r="A190" s="16" t="s">
        <v>63</v>
      </c>
      <c r="B190" s="17">
        <v>640369455</v>
      </c>
      <c r="C190" s="17">
        <v>376988745</v>
      </c>
      <c r="D190" s="17">
        <v>296750339.97000003</v>
      </c>
      <c r="E190" s="27">
        <f t="shared" si="2"/>
        <v>78.715968024456544</v>
      </c>
    </row>
    <row r="191" spans="1:5">
      <c r="A191" s="18" t="s">
        <v>64</v>
      </c>
      <c r="B191" s="17">
        <v>283803929</v>
      </c>
      <c r="C191" s="17">
        <v>76320219</v>
      </c>
      <c r="D191" s="17">
        <v>7798134.6299999999</v>
      </c>
      <c r="E191" s="27">
        <f t="shared" si="2"/>
        <v>10.21765232356055</v>
      </c>
    </row>
    <row r="192" spans="1:5" ht="31.5">
      <c r="A192" s="24" t="s">
        <v>65</v>
      </c>
      <c r="B192" s="8">
        <v>16030000</v>
      </c>
      <c r="C192" s="9"/>
      <c r="D192" s="9"/>
      <c r="E192" s="14"/>
    </row>
    <row r="193" spans="1:5">
      <c r="A193" s="19" t="s">
        <v>66</v>
      </c>
      <c r="B193" s="17">
        <v>500000</v>
      </c>
      <c r="C193" s="20"/>
      <c r="D193" s="20"/>
      <c r="E193" s="27"/>
    </row>
    <row r="194" spans="1:5">
      <c r="A194" s="23" t="s">
        <v>68</v>
      </c>
      <c r="B194" s="8">
        <v>500000</v>
      </c>
      <c r="C194" s="9"/>
      <c r="D194" s="9"/>
      <c r="E194" s="14"/>
    </row>
    <row r="195" spans="1:5">
      <c r="A195" s="19" t="s">
        <v>77</v>
      </c>
      <c r="B195" s="17">
        <v>266773929</v>
      </c>
      <c r="C195" s="17">
        <v>76320219</v>
      </c>
      <c r="D195" s="17">
        <v>7798134.6299999999</v>
      </c>
      <c r="E195" s="27">
        <f t="shared" si="2"/>
        <v>10.21765232356055</v>
      </c>
    </row>
    <row r="196" spans="1:5">
      <c r="A196" s="23" t="s">
        <v>78</v>
      </c>
      <c r="B196" s="8">
        <v>86614037</v>
      </c>
      <c r="C196" s="8">
        <v>11610327</v>
      </c>
      <c r="D196" s="8">
        <v>6911220.2800000003</v>
      </c>
      <c r="E196" s="14">
        <f t="shared" si="2"/>
        <v>59.52649120046317</v>
      </c>
    </row>
    <row r="197" spans="1:5">
      <c r="A197" s="23" t="s">
        <v>79</v>
      </c>
      <c r="B197" s="8">
        <v>180159892</v>
      </c>
      <c r="C197" s="8">
        <v>64709892</v>
      </c>
      <c r="D197" s="8">
        <v>886914.35</v>
      </c>
      <c r="E197" s="14">
        <f t="shared" si="2"/>
        <v>1.3706008812377557</v>
      </c>
    </row>
    <row r="198" spans="1:5">
      <c r="A198" s="19" t="s">
        <v>80</v>
      </c>
      <c r="B198" s="17">
        <v>500000</v>
      </c>
      <c r="C198" s="20"/>
      <c r="D198" s="20"/>
      <c r="E198" s="27"/>
    </row>
    <row r="199" spans="1:5">
      <c r="A199" s="23" t="s">
        <v>81</v>
      </c>
      <c r="B199" s="8">
        <v>500000</v>
      </c>
      <c r="C199" s="9"/>
      <c r="D199" s="9"/>
      <c r="E199" s="14"/>
    </row>
    <row r="200" spans="1:5">
      <c r="A200" s="18" t="s">
        <v>70</v>
      </c>
      <c r="B200" s="17">
        <v>356565526</v>
      </c>
      <c r="C200" s="17">
        <v>300668526</v>
      </c>
      <c r="D200" s="17">
        <v>288952205.33999997</v>
      </c>
      <c r="E200" s="27">
        <f t="shared" ref="E200:E261" si="3">SUM(D200)/C200*100</f>
        <v>96.103243390364028</v>
      </c>
    </row>
    <row r="201" spans="1:5" ht="31.5">
      <c r="A201" s="24" t="s">
        <v>71</v>
      </c>
      <c r="B201" s="8">
        <v>335092300</v>
      </c>
      <c r="C201" s="8">
        <v>279195300</v>
      </c>
      <c r="D201" s="8">
        <v>267478979.34</v>
      </c>
      <c r="E201" s="14">
        <f t="shared" si="3"/>
        <v>95.803539436373029</v>
      </c>
    </row>
    <row r="202" spans="1:5" ht="31.5">
      <c r="A202" s="24" t="s">
        <v>88</v>
      </c>
      <c r="B202" s="8">
        <v>21473226</v>
      </c>
      <c r="C202" s="8">
        <v>21473226</v>
      </c>
      <c r="D202" s="8">
        <v>21473226</v>
      </c>
      <c r="E202" s="14">
        <f t="shared" si="3"/>
        <v>100</v>
      </c>
    </row>
    <row r="203" spans="1:5" ht="31.5">
      <c r="A203" s="5" t="s">
        <v>23</v>
      </c>
      <c r="B203" s="6">
        <v>93331560</v>
      </c>
      <c r="C203" s="6">
        <v>33736204</v>
      </c>
      <c r="D203" s="6">
        <v>8914254.1400000006</v>
      </c>
      <c r="E203" s="13">
        <f t="shared" si="3"/>
        <v>26.423405964701903</v>
      </c>
    </row>
    <row r="204" spans="1:5">
      <c r="A204" s="16" t="s">
        <v>40</v>
      </c>
      <c r="B204" s="17">
        <v>31419600</v>
      </c>
      <c r="C204" s="17">
        <v>19809681</v>
      </c>
      <c r="D204" s="17">
        <v>5754545.0800000001</v>
      </c>
      <c r="E204" s="27">
        <f t="shared" si="3"/>
        <v>29.049155713310071</v>
      </c>
    </row>
    <row r="205" spans="1:5">
      <c r="A205" s="18" t="s">
        <v>41</v>
      </c>
      <c r="B205" s="17">
        <v>6983190</v>
      </c>
      <c r="C205" s="17">
        <v>3927000</v>
      </c>
      <c r="D205" s="17">
        <v>3196207.12</v>
      </c>
      <c r="E205" s="27">
        <f t="shared" si="3"/>
        <v>81.390555640437995</v>
      </c>
    </row>
    <row r="206" spans="1:5">
      <c r="A206" s="19" t="s">
        <v>42</v>
      </c>
      <c r="B206" s="17">
        <v>5772600</v>
      </c>
      <c r="C206" s="17">
        <v>3244700</v>
      </c>
      <c r="D206" s="17">
        <v>2651720.2000000002</v>
      </c>
      <c r="E206" s="27">
        <f t="shared" si="3"/>
        <v>81.72466483804358</v>
      </c>
    </row>
    <row r="207" spans="1:5">
      <c r="A207" s="23" t="s">
        <v>43</v>
      </c>
      <c r="B207" s="8">
        <v>5772600</v>
      </c>
      <c r="C207" s="8">
        <v>3244700</v>
      </c>
      <c r="D207" s="8">
        <v>2651720.2000000002</v>
      </c>
      <c r="E207" s="14">
        <f t="shared" si="3"/>
        <v>81.72466483804358</v>
      </c>
    </row>
    <row r="208" spans="1:5">
      <c r="A208" s="24" t="s">
        <v>44</v>
      </c>
      <c r="B208" s="8">
        <v>1210590</v>
      </c>
      <c r="C208" s="8">
        <v>682300</v>
      </c>
      <c r="D208" s="8">
        <v>544486.92000000004</v>
      </c>
      <c r="E208" s="14">
        <f t="shared" si="3"/>
        <v>79.801688406859157</v>
      </c>
    </row>
    <row r="209" spans="1:5">
      <c r="A209" s="18" t="s">
        <v>45</v>
      </c>
      <c r="B209" s="17">
        <v>15436410</v>
      </c>
      <c r="C209" s="17">
        <v>10297410</v>
      </c>
      <c r="D209" s="17">
        <v>201902.68</v>
      </c>
      <c r="E209" s="27">
        <f t="shared" si="3"/>
        <v>1.9607132278893429</v>
      </c>
    </row>
    <row r="210" spans="1:5">
      <c r="A210" s="24" t="s">
        <v>46</v>
      </c>
      <c r="B210" s="8">
        <v>81416</v>
      </c>
      <c r="C210" s="8">
        <v>60916</v>
      </c>
      <c r="D210" s="8">
        <v>45041</v>
      </c>
      <c r="E210" s="14">
        <f t="shared" si="3"/>
        <v>73.939523277956525</v>
      </c>
    </row>
    <row r="211" spans="1:5">
      <c r="A211" s="24" t="s">
        <v>48</v>
      </c>
      <c r="B211" s="8">
        <v>15339994</v>
      </c>
      <c r="C211" s="8">
        <v>10221494</v>
      </c>
      <c r="D211" s="8">
        <v>150092.20000000001</v>
      </c>
      <c r="E211" s="14">
        <f t="shared" si="3"/>
        <v>1.4683978682568322</v>
      </c>
    </row>
    <row r="212" spans="1:5">
      <c r="A212" s="24" t="s">
        <v>49</v>
      </c>
      <c r="B212" s="8">
        <v>15000</v>
      </c>
      <c r="C212" s="8">
        <v>15000</v>
      </c>
      <c r="D212" s="8">
        <v>6769.48</v>
      </c>
      <c r="E212" s="14">
        <f t="shared" si="3"/>
        <v>45.129866666666665</v>
      </c>
    </row>
    <row r="213" spans="1:5">
      <c r="A213" s="18" t="s">
        <v>58</v>
      </c>
      <c r="B213" s="17">
        <v>9000000</v>
      </c>
      <c r="C213" s="17">
        <v>5585271</v>
      </c>
      <c r="D213" s="17">
        <v>2356435.2799999998</v>
      </c>
      <c r="E213" s="27">
        <f t="shared" si="3"/>
        <v>42.190169107282351</v>
      </c>
    </row>
    <row r="214" spans="1:5" ht="31.5">
      <c r="A214" s="24" t="s">
        <v>59</v>
      </c>
      <c r="B214" s="8">
        <v>9000000</v>
      </c>
      <c r="C214" s="8">
        <v>5585271</v>
      </c>
      <c r="D214" s="8">
        <v>2356435.2799999998</v>
      </c>
      <c r="E214" s="14">
        <f t="shared" si="3"/>
        <v>42.190169107282351</v>
      </c>
    </row>
    <row r="215" spans="1:5">
      <c r="A215" s="16" t="s">
        <v>63</v>
      </c>
      <c r="B215" s="17">
        <v>61911960</v>
      </c>
      <c r="C215" s="17">
        <v>13926523</v>
      </c>
      <c r="D215" s="17">
        <v>3159709.06</v>
      </c>
      <c r="E215" s="27">
        <f t="shared" si="3"/>
        <v>22.688427398568901</v>
      </c>
    </row>
    <row r="216" spans="1:5">
      <c r="A216" s="18" t="s">
        <v>64</v>
      </c>
      <c r="B216" s="17">
        <v>61911960</v>
      </c>
      <c r="C216" s="17">
        <v>13926523</v>
      </c>
      <c r="D216" s="17">
        <v>3159709.06</v>
      </c>
      <c r="E216" s="27">
        <f t="shared" si="3"/>
        <v>22.688427398568901</v>
      </c>
    </row>
    <row r="217" spans="1:5" ht="31.5">
      <c r="A217" s="24" t="s">
        <v>65</v>
      </c>
      <c r="B217" s="8">
        <v>350000</v>
      </c>
      <c r="C217" s="8">
        <v>350000</v>
      </c>
      <c r="D217" s="8">
        <v>297000</v>
      </c>
      <c r="E217" s="14"/>
    </row>
    <row r="218" spans="1:5">
      <c r="A218" s="19" t="s">
        <v>77</v>
      </c>
      <c r="B218" s="17">
        <v>49456703</v>
      </c>
      <c r="C218" s="17">
        <v>8354877</v>
      </c>
      <c r="D218" s="17">
        <v>2572812.98</v>
      </c>
      <c r="E218" s="27">
        <f t="shared" si="3"/>
        <v>30.794145503279104</v>
      </c>
    </row>
    <row r="219" spans="1:5">
      <c r="A219" s="23" t="s">
        <v>78</v>
      </c>
      <c r="B219" s="9"/>
      <c r="C219" s="9"/>
      <c r="D219" s="9"/>
      <c r="E219" s="14"/>
    </row>
    <row r="220" spans="1:5">
      <c r="A220" s="23" t="s">
        <v>79</v>
      </c>
      <c r="B220" s="8">
        <v>49456703</v>
      </c>
      <c r="C220" s="8">
        <v>8354877</v>
      </c>
      <c r="D220" s="8">
        <v>2572812.98</v>
      </c>
      <c r="E220" s="14">
        <f t="shared" si="3"/>
        <v>30.794145503279104</v>
      </c>
    </row>
    <row r="221" spans="1:5">
      <c r="A221" s="19" t="s">
        <v>80</v>
      </c>
      <c r="B221" s="17">
        <v>12105257</v>
      </c>
      <c r="C221" s="17">
        <v>5221646</v>
      </c>
      <c r="D221" s="17">
        <v>289896.08</v>
      </c>
      <c r="E221" s="27">
        <f t="shared" si="3"/>
        <v>5.5518141214475287</v>
      </c>
    </row>
    <row r="222" spans="1:5">
      <c r="A222" s="23" t="s">
        <v>81</v>
      </c>
      <c r="B222" s="8">
        <v>12105257</v>
      </c>
      <c r="C222" s="8">
        <v>5221646</v>
      </c>
      <c r="D222" s="8">
        <v>289896.08</v>
      </c>
      <c r="E222" s="14">
        <f t="shared" si="3"/>
        <v>5.5518141214475287</v>
      </c>
    </row>
    <row r="223" spans="1:5">
      <c r="A223" s="5" t="s">
        <v>24</v>
      </c>
      <c r="B223" s="6">
        <v>129308799.18000001</v>
      </c>
      <c r="C223" s="6">
        <v>57901475.18</v>
      </c>
      <c r="D223" s="6">
        <v>20589214.420000002</v>
      </c>
      <c r="E223" s="13">
        <f t="shared" si="3"/>
        <v>35.559049844574275</v>
      </c>
    </row>
    <row r="224" spans="1:5">
      <c r="A224" s="16" t="s">
        <v>40</v>
      </c>
      <c r="B224" s="17">
        <v>16838900</v>
      </c>
      <c r="C224" s="17">
        <v>10161576</v>
      </c>
      <c r="D224" s="17">
        <v>6329706.1299999999</v>
      </c>
      <c r="E224" s="27">
        <f t="shared" si="3"/>
        <v>62.290594785690722</v>
      </c>
    </row>
    <row r="225" spans="1:5">
      <c r="A225" s="18" t="s">
        <v>41</v>
      </c>
      <c r="B225" s="17">
        <v>5762182</v>
      </c>
      <c r="C225" s="17">
        <v>3517382</v>
      </c>
      <c r="D225" s="17">
        <v>3437506.94</v>
      </c>
      <c r="E225" s="27">
        <f t="shared" si="3"/>
        <v>97.729133201909818</v>
      </c>
    </row>
    <row r="226" spans="1:5">
      <c r="A226" s="19" t="s">
        <v>42</v>
      </c>
      <c r="B226" s="17">
        <v>4723100</v>
      </c>
      <c r="C226" s="17">
        <v>2883100</v>
      </c>
      <c r="D226" s="17">
        <v>2834151.99</v>
      </c>
      <c r="E226" s="27">
        <f t="shared" si="3"/>
        <v>98.302243765391424</v>
      </c>
    </row>
    <row r="227" spans="1:5">
      <c r="A227" s="23" t="s">
        <v>43</v>
      </c>
      <c r="B227" s="8">
        <v>4723100</v>
      </c>
      <c r="C227" s="8">
        <v>2883100</v>
      </c>
      <c r="D227" s="8">
        <v>2834151.99</v>
      </c>
      <c r="E227" s="14">
        <f t="shared" si="3"/>
        <v>98.302243765391424</v>
      </c>
    </row>
    <row r="228" spans="1:5">
      <c r="A228" s="24" t="s">
        <v>44</v>
      </c>
      <c r="B228" s="8">
        <v>1039082</v>
      </c>
      <c r="C228" s="8">
        <v>634282</v>
      </c>
      <c r="D228" s="8">
        <v>603354.94999999995</v>
      </c>
      <c r="E228" s="14">
        <f t="shared" si="3"/>
        <v>95.124085186084415</v>
      </c>
    </row>
    <row r="229" spans="1:5">
      <c r="A229" s="18" t="s">
        <v>45</v>
      </c>
      <c r="B229" s="17">
        <v>11053718</v>
      </c>
      <c r="C229" s="17">
        <v>6621194</v>
      </c>
      <c r="D229" s="17">
        <v>2892199.19</v>
      </c>
      <c r="E229" s="27">
        <f t="shared" si="3"/>
        <v>43.680931113028862</v>
      </c>
    </row>
    <row r="230" spans="1:5">
      <c r="A230" s="24" t="s">
        <v>46</v>
      </c>
      <c r="B230" s="8">
        <v>281519</v>
      </c>
      <c r="C230" s="8">
        <v>164269</v>
      </c>
      <c r="D230" s="8">
        <v>141936.92000000001</v>
      </c>
      <c r="E230" s="14">
        <f t="shared" si="3"/>
        <v>86.405176874516812</v>
      </c>
    </row>
    <row r="231" spans="1:5">
      <c r="A231" s="24" t="s">
        <v>48</v>
      </c>
      <c r="B231" s="8">
        <v>10410860</v>
      </c>
      <c r="C231" s="8">
        <v>6239666</v>
      </c>
      <c r="D231" s="8">
        <v>2634219.5699999998</v>
      </c>
      <c r="E231" s="14">
        <f t="shared" si="3"/>
        <v>42.217316920489012</v>
      </c>
    </row>
    <row r="232" spans="1:5">
      <c r="A232" s="24" t="s">
        <v>49</v>
      </c>
      <c r="B232" s="8">
        <v>55000</v>
      </c>
      <c r="C232" s="8">
        <v>40000</v>
      </c>
      <c r="D232" s="9"/>
      <c r="E232" s="14">
        <f t="shared" si="3"/>
        <v>0</v>
      </c>
    </row>
    <row r="233" spans="1:5">
      <c r="A233" s="19" t="s">
        <v>50</v>
      </c>
      <c r="B233" s="17">
        <v>291339</v>
      </c>
      <c r="C233" s="17">
        <v>169759</v>
      </c>
      <c r="D233" s="17">
        <v>113162.7</v>
      </c>
      <c r="E233" s="27">
        <f t="shared" si="3"/>
        <v>66.660795598466066</v>
      </c>
    </row>
    <row r="234" spans="1:5">
      <c r="A234" s="23" t="s">
        <v>51</v>
      </c>
      <c r="B234" s="8">
        <v>164000</v>
      </c>
      <c r="C234" s="8">
        <v>93500</v>
      </c>
      <c r="D234" s="8">
        <v>53136.23</v>
      </c>
      <c r="E234" s="14">
        <f t="shared" si="3"/>
        <v>56.830192513368985</v>
      </c>
    </row>
    <row r="235" spans="1:5">
      <c r="A235" s="23" t="s">
        <v>52</v>
      </c>
      <c r="B235" s="8">
        <v>22200</v>
      </c>
      <c r="C235" s="8">
        <v>12800</v>
      </c>
      <c r="D235" s="8">
        <v>8607.3799999999992</v>
      </c>
      <c r="E235" s="14">
        <f t="shared" si="3"/>
        <v>67.245156249999994</v>
      </c>
    </row>
    <row r="236" spans="1:5">
      <c r="A236" s="23" t="s">
        <v>53</v>
      </c>
      <c r="B236" s="8">
        <v>98700</v>
      </c>
      <c r="C236" s="8">
        <v>59700</v>
      </c>
      <c r="D236" s="8">
        <v>48721.49</v>
      </c>
      <c r="E236" s="14">
        <f t="shared" si="3"/>
        <v>81.610536013400335</v>
      </c>
    </row>
    <row r="237" spans="1:5">
      <c r="A237" s="23" t="s">
        <v>55</v>
      </c>
      <c r="B237" s="8">
        <v>6439</v>
      </c>
      <c r="C237" s="8">
        <v>3759</v>
      </c>
      <c r="D237" s="8">
        <v>2697.6</v>
      </c>
      <c r="E237" s="14">
        <f t="shared" si="3"/>
        <v>71.763766959297683</v>
      </c>
    </row>
    <row r="238" spans="1:5" ht="31.5">
      <c r="A238" s="19" t="s">
        <v>56</v>
      </c>
      <c r="B238" s="17">
        <v>15000</v>
      </c>
      <c r="C238" s="17">
        <v>7500</v>
      </c>
      <c r="D238" s="17">
        <v>2880</v>
      </c>
      <c r="E238" s="27">
        <f t="shared" si="3"/>
        <v>38.4</v>
      </c>
    </row>
    <row r="239" spans="1:5" ht="31.5">
      <c r="A239" s="23" t="s">
        <v>57</v>
      </c>
      <c r="B239" s="8">
        <v>15000</v>
      </c>
      <c r="C239" s="8">
        <v>7500</v>
      </c>
      <c r="D239" s="8">
        <v>2880</v>
      </c>
      <c r="E239" s="14">
        <f t="shared" si="3"/>
        <v>38.4</v>
      </c>
    </row>
    <row r="240" spans="1:5">
      <c r="A240" s="25" t="s">
        <v>62</v>
      </c>
      <c r="B240" s="8">
        <v>23000</v>
      </c>
      <c r="C240" s="8">
        <v>23000</v>
      </c>
      <c r="D240" s="9"/>
      <c r="E240" s="14">
        <f t="shared" si="3"/>
        <v>0</v>
      </c>
    </row>
    <row r="241" spans="1:5">
      <c r="A241" s="16" t="s">
        <v>63</v>
      </c>
      <c r="B241" s="17">
        <v>112469899.18000001</v>
      </c>
      <c r="C241" s="17">
        <v>47739899.18</v>
      </c>
      <c r="D241" s="17">
        <v>14259508.289999999</v>
      </c>
      <c r="E241" s="27">
        <f t="shared" si="3"/>
        <v>29.86916297463366</v>
      </c>
    </row>
    <row r="242" spans="1:5">
      <c r="A242" s="18" t="s">
        <v>64</v>
      </c>
      <c r="B242" s="17">
        <v>112469899.18000001</v>
      </c>
      <c r="C242" s="17">
        <v>47739899.18</v>
      </c>
      <c r="D242" s="17">
        <v>14259508.289999999</v>
      </c>
      <c r="E242" s="27">
        <f t="shared" si="3"/>
        <v>29.86916297463366</v>
      </c>
    </row>
    <row r="243" spans="1:5">
      <c r="A243" s="19" t="s">
        <v>66</v>
      </c>
      <c r="B243" s="17">
        <v>6600000</v>
      </c>
      <c r="C243" s="17">
        <v>3100000</v>
      </c>
      <c r="D243" s="20"/>
      <c r="E243" s="27">
        <f t="shared" si="3"/>
        <v>0</v>
      </c>
    </row>
    <row r="244" spans="1:5">
      <c r="A244" s="23" t="s">
        <v>68</v>
      </c>
      <c r="B244" s="8">
        <v>6600000</v>
      </c>
      <c r="C244" s="8">
        <v>3100000</v>
      </c>
      <c r="D244" s="9"/>
      <c r="E244" s="14">
        <f t="shared" si="3"/>
        <v>0</v>
      </c>
    </row>
    <row r="245" spans="1:5">
      <c r="A245" s="19" t="s">
        <v>77</v>
      </c>
      <c r="B245" s="17">
        <v>69054777.180000007</v>
      </c>
      <c r="C245" s="17">
        <v>23127459.18</v>
      </c>
      <c r="D245" s="17">
        <v>13492190.050000001</v>
      </c>
      <c r="E245" s="27">
        <f t="shared" si="3"/>
        <v>58.338401745694924</v>
      </c>
    </row>
    <row r="246" spans="1:5">
      <c r="A246" s="23" t="s">
        <v>79</v>
      </c>
      <c r="B246" s="8">
        <v>69054777.180000007</v>
      </c>
      <c r="C246" s="8">
        <v>23127459.18</v>
      </c>
      <c r="D246" s="8">
        <v>13492190.050000001</v>
      </c>
      <c r="E246" s="14">
        <f t="shared" si="3"/>
        <v>58.338401745694924</v>
      </c>
    </row>
    <row r="247" spans="1:5">
      <c r="A247" s="19" t="s">
        <v>80</v>
      </c>
      <c r="B247" s="17">
        <v>36815122</v>
      </c>
      <c r="C247" s="17">
        <v>21512440</v>
      </c>
      <c r="D247" s="17">
        <v>767318.24</v>
      </c>
      <c r="E247" s="27">
        <f t="shared" si="3"/>
        <v>3.5668582457406042</v>
      </c>
    </row>
    <row r="248" spans="1:5">
      <c r="A248" s="23" t="s">
        <v>81</v>
      </c>
      <c r="B248" s="8">
        <v>35415122</v>
      </c>
      <c r="C248" s="8">
        <v>20112440</v>
      </c>
      <c r="D248" s="8">
        <v>767318.24</v>
      </c>
      <c r="E248" s="14">
        <f t="shared" si="3"/>
        <v>3.8151424690390625</v>
      </c>
    </row>
    <row r="249" spans="1:5">
      <c r="A249" s="23" t="s">
        <v>82</v>
      </c>
      <c r="B249" s="8">
        <v>1400000</v>
      </c>
      <c r="C249" s="8">
        <v>1400000</v>
      </c>
      <c r="D249" s="9"/>
      <c r="E249" s="14">
        <f t="shared" si="3"/>
        <v>0</v>
      </c>
    </row>
    <row r="250" spans="1:5" ht="31.5">
      <c r="A250" s="5" t="s">
        <v>25</v>
      </c>
      <c r="B250" s="6">
        <v>15779700</v>
      </c>
      <c r="C250" s="6">
        <v>8075077</v>
      </c>
      <c r="D250" s="6">
        <v>6283622.7699999996</v>
      </c>
      <c r="E250" s="13">
        <f t="shared" si="3"/>
        <v>77.815019844392808</v>
      </c>
    </row>
    <row r="251" spans="1:5">
      <c r="A251" s="16" t="s">
        <v>40</v>
      </c>
      <c r="B251" s="17">
        <v>15779700</v>
      </c>
      <c r="C251" s="17">
        <v>8075077</v>
      </c>
      <c r="D251" s="17">
        <v>6283622.7699999996</v>
      </c>
      <c r="E251" s="27">
        <f t="shared" si="3"/>
        <v>77.815019844392808</v>
      </c>
    </row>
    <row r="252" spans="1:5">
      <c r="A252" s="18" t="s">
        <v>41</v>
      </c>
      <c r="B252" s="17">
        <v>9948350</v>
      </c>
      <c r="C252" s="17">
        <v>5666624</v>
      </c>
      <c r="D252" s="17">
        <v>5085484.79</v>
      </c>
      <c r="E252" s="27">
        <f t="shared" si="3"/>
        <v>89.744524958776168</v>
      </c>
    </row>
    <row r="253" spans="1:5">
      <c r="A253" s="19" t="s">
        <v>42</v>
      </c>
      <c r="B253" s="17">
        <v>8134200</v>
      </c>
      <c r="C253" s="17">
        <v>4633000</v>
      </c>
      <c r="D253" s="17">
        <v>4163683.01</v>
      </c>
      <c r="E253" s="27">
        <f t="shared" si="3"/>
        <v>89.870127563134034</v>
      </c>
    </row>
    <row r="254" spans="1:5">
      <c r="A254" s="23" t="s">
        <v>43</v>
      </c>
      <c r="B254" s="8">
        <v>8134200</v>
      </c>
      <c r="C254" s="8">
        <v>4633000</v>
      </c>
      <c r="D254" s="8">
        <v>4163683.01</v>
      </c>
      <c r="E254" s="14">
        <f t="shared" si="3"/>
        <v>89.870127563134034</v>
      </c>
    </row>
    <row r="255" spans="1:5">
      <c r="A255" s="24" t="s">
        <v>44</v>
      </c>
      <c r="B255" s="8">
        <v>1814150</v>
      </c>
      <c r="C255" s="8">
        <v>1033624</v>
      </c>
      <c r="D255" s="8">
        <v>921801.78</v>
      </c>
      <c r="E255" s="14">
        <f t="shared" si="3"/>
        <v>89.181537967384656</v>
      </c>
    </row>
    <row r="256" spans="1:5">
      <c r="A256" s="18" t="s">
        <v>45</v>
      </c>
      <c r="B256" s="17">
        <v>5830910</v>
      </c>
      <c r="C256" s="17">
        <v>2408013</v>
      </c>
      <c r="D256" s="17">
        <v>1198137.98</v>
      </c>
      <c r="E256" s="27">
        <f t="shared" si="3"/>
        <v>49.756292013373681</v>
      </c>
    </row>
    <row r="257" spans="1:5">
      <c r="A257" s="24" t="s">
        <v>46</v>
      </c>
      <c r="B257" s="8">
        <v>299961</v>
      </c>
      <c r="C257" s="8">
        <v>152401</v>
      </c>
      <c r="D257" s="9"/>
      <c r="E257" s="14">
        <f t="shared" si="3"/>
        <v>0</v>
      </c>
    </row>
    <row r="258" spans="1:5">
      <c r="A258" s="24" t="s">
        <v>48</v>
      </c>
      <c r="B258" s="8">
        <v>1088840</v>
      </c>
      <c r="C258" s="8">
        <v>760060</v>
      </c>
      <c r="D258" s="8">
        <v>84034</v>
      </c>
      <c r="E258" s="14">
        <f t="shared" si="3"/>
        <v>11.056232402705049</v>
      </c>
    </row>
    <row r="259" spans="1:5">
      <c r="A259" s="24" t="s">
        <v>49</v>
      </c>
      <c r="B259" s="8">
        <v>31229</v>
      </c>
      <c r="C259" s="8">
        <v>20800</v>
      </c>
      <c r="D259" s="8">
        <v>10500</v>
      </c>
      <c r="E259" s="14">
        <f t="shared" si="3"/>
        <v>50.480769230769226</v>
      </c>
    </row>
    <row r="260" spans="1:5" ht="31.5">
      <c r="A260" s="19" t="s">
        <v>56</v>
      </c>
      <c r="B260" s="17">
        <v>4410880</v>
      </c>
      <c r="C260" s="17">
        <v>1474752</v>
      </c>
      <c r="D260" s="17">
        <v>1103603.98</v>
      </c>
      <c r="E260" s="27">
        <f t="shared" si="3"/>
        <v>74.833190936509993</v>
      </c>
    </row>
    <row r="261" spans="1:5" ht="31.5">
      <c r="A261" s="23" t="s">
        <v>76</v>
      </c>
      <c r="B261" s="8">
        <v>4208000</v>
      </c>
      <c r="C261" s="8">
        <v>1471872</v>
      </c>
      <c r="D261" s="8">
        <v>1103603.98</v>
      </c>
      <c r="E261" s="14">
        <f t="shared" si="3"/>
        <v>74.979616434037737</v>
      </c>
    </row>
    <row r="262" spans="1:5" ht="31.5">
      <c r="A262" s="23" t="s">
        <v>57</v>
      </c>
      <c r="B262" s="8">
        <v>202880</v>
      </c>
      <c r="C262" s="8">
        <v>2880</v>
      </c>
      <c r="D262" s="9"/>
      <c r="E262" s="14">
        <f t="shared" ref="E262:E325" si="4">SUM(D262)/C262*100</f>
        <v>0</v>
      </c>
    </row>
    <row r="263" spans="1:5">
      <c r="A263" s="25" t="s">
        <v>62</v>
      </c>
      <c r="B263" s="26">
        <v>440</v>
      </c>
      <c r="C263" s="26">
        <v>440</v>
      </c>
      <c r="D263" s="9"/>
      <c r="E263" s="14">
        <f t="shared" si="4"/>
        <v>0</v>
      </c>
    </row>
    <row r="264" spans="1:5" ht="31.5">
      <c r="A264" s="5" t="s">
        <v>26</v>
      </c>
      <c r="B264" s="6">
        <v>6386148</v>
      </c>
      <c r="C264" s="6">
        <v>3697092</v>
      </c>
      <c r="D264" s="6">
        <v>3161811.38</v>
      </c>
      <c r="E264" s="13">
        <f t="shared" si="4"/>
        <v>85.521576958322925</v>
      </c>
    </row>
    <row r="265" spans="1:5">
      <c r="A265" s="16" t="s">
        <v>40</v>
      </c>
      <c r="B265" s="17">
        <v>6344624</v>
      </c>
      <c r="C265" s="17">
        <v>3655568</v>
      </c>
      <c r="D265" s="17">
        <v>3161811.38</v>
      </c>
      <c r="E265" s="27">
        <f t="shared" si="4"/>
        <v>86.49302598118814</v>
      </c>
    </row>
    <row r="266" spans="1:5">
      <c r="A266" s="18" t="s">
        <v>41</v>
      </c>
      <c r="B266" s="17">
        <v>5127018</v>
      </c>
      <c r="C266" s="17">
        <v>2857818</v>
      </c>
      <c r="D266" s="17">
        <v>2841327.44</v>
      </c>
      <c r="E266" s="27">
        <f t="shared" si="4"/>
        <v>99.42296675295627</v>
      </c>
    </row>
    <row r="267" spans="1:5">
      <c r="A267" s="19" t="s">
        <v>42</v>
      </c>
      <c r="B267" s="17">
        <v>4198300</v>
      </c>
      <c r="C267" s="17">
        <v>2338300</v>
      </c>
      <c r="D267" s="17">
        <v>2328227.67</v>
      </c>
      <c r="E267" s="27">
        <f t="shared" si="4"/>
        <v>99.569245605781973</v>
      </c>
    </row>
    <row r="268" spans="1:5">
      <c r="A268" s="23" t="s">
        <v>43</v>
      </c>
      <c r="B268" s="8">
        <v>4198300</v>
      </c>
      <c r="C268" s="8">
        <v>2338300</v>
      </c>
      <c r="D268" s="8">
        <v>2328227.67</v>
      </c>
      <c r="E268" s="14">
        <f t="shared" si="4"/>
        <v>99.569245605781973</v>
      </c>
    </row>
    <row r="269" spans="1:5">
      <c r="A269" s="24" t="s">
        <v>44</v>
      </c>
      <c r="B269" s="8">
        <v>928718</v>
      </c>
      <c r="C269" s="8">
        <v>519518</v>
      </c>
      <c r="D269" s="8">
        <v>513099.77</v>
      </c>
      <c r="E269" s="14">
        <f t="shared" si="4"/>
        <v>98.76457986056306</v>
      </c>
    </row>
    <row r="270" spans="1:5">
      <c r="A270" s="18" t="s">
        <v>45</v>
      </c>
      <c r="B270" s="17">
        <v>846085</v>
      </c>
      <c r="C270" s="17">
        <v>532372</v>
      </c>
      <c r="D270" s="17">
        <v>227209.64</v>
      </c>
      <c r="E270" s="27">
        <f t="shared" si="4"/>
        <v>42.678735921498507</v>
      </c>
    </row>
    <row r="271" spans="1:5">
      <c r="A271" s="24" t="s">
        <v>46</v>
      </c>
      <c r="B271" s="8">
        <v>149415</v>
      </c>
      <c r="C271" s="8">
        <v>101236</v>
      </c>
      <c r="D271" s="8">
        <v>56243.5</v>
      </c>
      <c r="E271" s="14">
        <f t="shared" si="4"/>
        <v>55.556817732822317</v>
      </c>
    </row>
    <row r="272" spans="1:5">
      <c r="A272" s="24" t="s">
        <v>48</v>
      </c>
      <c r="B272" s="8">
        <v>474067</v>
      </c>
      <c r="C272" s="8">
        <v>306140</v>
      </c>
      <c r="D272" s="8">
        <v>129512.86</v>
      </c>
      <c r="E272" s="14">
        <f t="shared" si="4"/>
        <v>42.305108773763642</v>
      </c>
    </row>
    <row r="273" spans="1:5">
      <c r="A273" s="24" t="s">
        <v>49</v>
      </c>
      <c r="B273" s="8">
        <v>10240</v>
      </c>
      <c r="C273" s="8">
        <v>7300</v>
      </c>
      <c r="D273" s="9"/>
      <c r="E273" s="14">
        <f t="shared" si="4"/>
        <v>0</v>
      </c>
    </row>
    <row r="274" spans="1:5">
      <c r="A274" s="19" t="s">
        <v>50</v>
      </c>
      <c r="B274" s="17">
        <v>203573</v>
      </c>
      <c r="C274" s="17">
        <v>108906</v>
      </c>
      <c r="D274" s="17">
        <v>39663.279999999999</v>
      </c>
      <c r="E274" s="27">
        <f t="shared" si="4"/>
        <v>36.419738122784786</v>
      </c>
    </row>
    <row r="275" spans="1:5">
      <c r="A275" s="23" t="s">
        <v>51</v>
      </c>
      <c r="B275" s="8">
        <v>160680</v>
      </c>
      <c r="C275" s="8">
        <v>85374</v>
      </c>
      <c r="D275" s="8">
        <v>18488.05</v>
      </c>
      <c r="E275" s="14">
        <f t="shared" si="4"/>
        <v>21.655363459601283</v>
      </c>
    </row>
    <row r="276" spans="1:5">
      <c r="A276" s="23" t="s">
        <v>52</v>
      </c>
      <c r="B276" s="8">
        <v>3162</v>
      </c>
      <c r="C276" s="8">
        <v>1842</v>
      </c>
      <c r="D276" s="8">
        <v>1454.1</v>
      </c>
      <c r="E276" s="14">
        <f t="shared" si="4"/>
        <v>78.941368078175884</v>
      </c>
    </row>
    <row r="277" spans="1:5">
      <c r="A277" s="23" t="s">
        <v>53</v>
      </c>
      <c r="B277" s="8">
        <v>38533</v>
      </c>
      <c r="C277" s="8">
        <v>21033</v>
      </c>
      <c r="D277" s="8">
        <v>19395.39</v>
      </c>
      <c r="E277" s="14">
        <f t="shared" si="4"/>
        <v>92.214092140921409</v>
      </c>
    </row>
    <row r="278" spans="1:5">
      <c r="A278" s="23" t="s">
        <v>55</v>
      </c>
      <c r="B278" s="8">
        <v>1198</v>
      </c>
      <c r="C278" s="26">
        <v>657</v>
      </c>
      <c r="D278" s="26">
        <v>325.74</v>
      </c>
      <c r="E278" s="14">
        <f t="shared" si="4"/>
        <v>49.579908675799089</v>
      </c>
    </row>
    <row r="279" spans="1:5" ht="31.5">
      <c r="A279" s="19" t="s">
        <v>56</v>
      </c>
      <c r="B279" s="17">
        <v>8790</v>
      </c>
      <c r="C279" s="17">
        <v>8790</v>
      </c>
      <c r="D279" s="17">
        <v>1790</v>
      </c>
      <c r="E279" s="27">
        <f t="shared" si="4"/>
        <v>20.364050056882821</v>
      </c>
    </row>
    <row r="280" spans="1:5" ht="31.5">
      <c r="A280" s="23" t="s">
        <v>57</v>
      </c>
      <c r="B280" s="8">
        <v>8790</v>
      </c>
      <c r="C280" s="8">
        <v>8790</v>
      </c>
      <c r="D280" s="8">
        <v>1790</v>
      </c>
      <c r="E280" s="14">
        <f t="shared" si="4"/>
        <v>20.364050056882821</v>
      </c>
    </row>
    <row r="281" spans="1:5">
      <c r="A281" s="25" t="s">
        <v>62</v>
      </c>
      <c r="B281" s="8">
        <v>371521</v>
      </c>
      <c r="C281" s="8">
        <v>265378</v>
      </c>
      <c r="D281" s="8">
        <v>93274.3</v>
      </c>
      <c r="E281" s="14">
        <f t="shared" si="4"/>
        <v>35.147713827069317</v>
      </c>
    </row>
    <row r="282" spans="1:5">
      <c r="A282" s="16" t="s">
        <v>63</v>
      </c>
      <c r="B282" s="17">
        <v>41524</v>
      </c>
      <c r="C282" s="17">
        <v>41524</v>
      </c>
      <c r="D282" s="20"/>
      <c r="E282" s="27">
        <f t="shared" si="4"/>
        <v>0</v>
      </c>
    </row>
    <row r="283" spans="1:5">
      <c r="A283" s="18" t="s">
        <v>64</v>
      </c>
      <c r="B283" s="17">
        <v>41524</v>
      </c>
      <c r="C283" s="17">
        <v>41524</v>
      </c>
      <c r="D283" s="20"/>
      <c r="E283" s="27">
        <f t="shared" si="4"/>
        <v>0</v>
      </c>
    </row>
    <row r="284" spans="1:5" ht="31.5">
      <c r="A284" s="24" t="s">
        <v>65</v>
      </c>
      <c r="B284" s="8">
        <v>41524</v>
      </c>
      <c r="C284" s="8">
        <v>41524</v>
      </c>
      <c r="D284" s="9"/>
      <c r="E284" s="14">
        <f t="shared" si="4"/>
        <v>0</v>
      </c>
    </row>
    <row r="285" spans="1:5" ht="31.5">
      <c r="A285" s="5" t="s">
        <v>27</v>
      </c>
      <c r="B285" s="6">
        <v>87616131</v>
      </c>
      <c r="C285" s="6">
        <v>43536567</v>
      </c>
      <c r="D285" s="6">
        <v>30422664.559999999</v>
      </c>
      <c r="E285" s="13">
        <f t="shared" si="4"/>
        <v>69.878418663557014</v>
      </c>
    </row>
    <row r="286" spans="1:5">
      <c r="A286" s="16" t="s">
        <v>40</v>
      </c>
      <c r="B286" s="17">
        <v>51093631</v>
      </c>
      <c r="C286" s="17">
        <v>26014067</v>
      </c>
      <c r="D286" s="17">
        <v>13740414.560000001</v>
      </c>
      <c r="E286" s="27">
        <f t="shared" si="4"/>
        <v>52.819171104618135</v>
      </c>
    </row>
    <row r="287" spans="1:5">
      <c r="A287" s="18" t="s">
        <v>41</v>
      </c>
      <c r="B287" s="17">
        <v>7042572</v>
      </c>
      <c r="C287" s="17">
        <v>4358158</v>
      </c>
      <c r="D287" s="17">
        <v>3796966.46</v>
      </c>
      <c r="E287" s="27">
        <f t="shared" si="4"/>
        <v>87.123194248579324</v>
      </c>
    </row>
    <row r="288" spans="1:5">
      <c r="A288" s="19" t="s">
        <v>42</v>
      </c>
      <c r="B288" s="17">
        <v>5772600</v>
      </c>
      <c r="C288" s="17">
        <v>3572260</v>
      </c>
      <c r="D288" s="17">
        <v>3108706.26</v>
      </c>
      <c r="E288" s="27">
        <f t="shared" si="4"/>
        <v>87.02351620542737</v>
      </c>
    </row>
    <row r="289" spans="1:5">
      <c r="A289" s="23" t="s">
        <v>43</v>
      </c>
      <c r="B289" s="8">
        <v>5772600</v>
      </c>
      <c r="C289" s="8">
        <v>3572260</v>
      </c>
      <c r="D289" s="8">
        <v>3108706.26</v>
      </c>
      <c r="E289" s="14">
        <f t="shared" si="4"/>
        <v>87.02351620542737</v>
      </c>
    </row>
    <row r="290" spans="1:5">
      <c r="A290" s="24" t="s">
        <v>44</v>
      </c>
      <c r="B290" s="8">
        <v>1269972</v>
      </c>
      <c r="C290" s="8">
        <v>785898</v>
      </c>
      <c r="D290" s="8">
        <v>688260.2</v>
      </c>
      <c r="E290" s="14">
        <f t="shared" si="4"/>
        <v>87.576275801694365</v>
      </c>
    </row>
    <row r="291" spans="1:5">
      <c r="A291" s="18" t="s">
        <v>45</v>
      </c>
      <c r="B291" s="17">
        <v>24033691</v>
      </c>
      <c r="C291" s="17">
        <v>14145130</v>
      </c>
      <c r="D291" s="17">
        <v>9941652.6400000006</v>
      </c>
      <c r="E291" s="27">
        <f t="shared" si="4"/>
        <v>70.283218605979584</v>
      </c>
    </row>
    <row r="292" spans="1:5">
      <c r="A292" s="24" t="s">
        <v>46</v>
      </c>
      <c r="B292" s="8">
        <v>7247352</v>
      </c>
      <c r="C292" s="8">
        <v>3718160</v>
      </c>
      <c r="D292" s="8">
        <v>54530</v>
      </c>
      <c r="E292" s="14">
        <f t="shared" si="4"/>
        <v>1.4665856229963208</v>
      </c>
    </row>
    <row r="293" spans="1:5">
      <c r="A293" s="24" t="s">
        <v>48</v>
      </c>
      <c r="B293" s="8">
        <v>15242834</v>
      </c>
      <c r="C293" s="8">
        <v>9010053</v>
      </c>
      <c r="D293" s="8">
        <v>8674113.1999999993</v>
      </c>
      <c r="E293" s="14">
        <f t="shared" si="4"/>
        <v>96.271500289731918</v>
      </c>
    </row>
    <row r="294" spans="1:5">
      <c r="A294" s="24" t="s">
        <v>49</v>
      </c>
      <c r="B294" s="8">
        <v>13303</v>
      </c>
      <c r="C294" s="8">
        <v>13303</v>
      </c>
      <c r="D294" s="8">
        <v>13302.51</v>
      </c>
      <c r="E294" s="14">
        <f t="shared" si="4"/>
        <v>99.996316620311205</v>
      </c>
    </row>
    <row r="295" spans="1:5">
      <c r="A295" s="19" t="s">
        <v>50</v>
      </c>
      <c r="B295" s="17">
        <v>1527322</v>
      </c>
      <c r="C295" s="17">
        <v>1400734</v>
      </c>
      <c r="D295" s="17">
        <v>1196826.93</v>
      </c>
      <c r="E295" s="27">
        <f t="shared" si="4"/>
        <v>85.442841396010948</v>
      </c>
    </row>
    <row r="296" spans="1:5">
      <c r="A296" s="23" t="s">
        <v>52</v>
      </c>
      <c r="B296" s="8">
        <v>4074</v>
      </c>
      <c r="C296" s="8">
        <v>2689</v>
      </c>
      <c r="D296" s="8">
        <v>1832.61</v>
      </c>
      <c r="E296" s="14">
        <f t="shared" si="4"/>
        <v>68.152101152844921</v>
      </c>
    </row>
    <row r="297" spans="1:5">
      <c r="A297" s="23" t="s">
        <v>53</v>
      </c>
      <c r="B297" s="8">
        <v>1404520</v>
      </c>
      <c r="C297" s="8">
        <v>1333855</v>
      </c>
      <c r="D297" s="8">
        <v>1137334.08</v>
      </c>
      <c r="E297" s="14">
        <f t="shared" si="4"/>
        <v>85.266695405422638</v>
      </c>
    </row>
    <row r="298" spans="1:5">
      <c r="A298" s="23" t="s">
        <v>54</v>
      </c>
      <c r="B298" s="8">
        <v>118728</v>
      </c>
      <c r="C298" s="8">
        <v>64190</v>
      </c>
      <c r="D298" s="8">
        <v>57660.24</v>
      </c>
      <c r="E298" s="14">
        <f t="shared" si="4"/>
        <v>89.827449758529369</v>
      </c>
    </row>
    <row r="299" spans="1:5" ht="31.5">
      <c r="A299" s="19" t="s">
        <v>56</v>
      </c>
      <c r="B299" s="17">
        <v>2880</v>
      </c>
      <c r="C299" s="17">
        <v>2880</v>
      </c>
      <c r="D299" s="17">
        <v>2880</v>
      </c>
      <c r="E299" s="27">
        <f t="shared" si="4"/>
        <v>100</v>
      </c>
    </row>
    <row r="300" spans="1:5" ht="31.5">
      <c r="A300" s="23" t="s">
        <v>57</v>
      </c>
      <c r="B300" s="8">
        <v>2880</v>
      </c>
      <c r="C300" s="8">
        <v>2880</v>
      </c>
      <c r="D300" s="8">
        <v>2880</v>
      </c>
      <c r="E300" s="14">
        <f t="shared" si="4"/>
        <v>100</v>
      </c>
    </row>
    <row r="301" spans="1:5">
      <c r="A301" s="18" t="s">
        <v>58</v>
      </c>
      <c r="B301" s="17">
        <v>20000000</v>
      </c>
      <c r="C301" s="17">
        <v>7500000</v>
      </c>
      <c r="D301" s="20"/>
      <c r="E301" s="27">
        <f t="shared" si="4"/>
        <v>0</v>
      </c>
    </row>
    <row r="302" spans="1:5" ht="31.5">
      <c r="A302" s="24" t="s">
        <v>59</v>
      </c>
      <c r="B302" s="8">
        <v>20000000</v>
      </c>
      <c r="C302" s="8">
        <v>7500000</v>
      </c>
      <c r="D302" s="9"/>
      <c r="E302" s="14">
        <f t="shared" si="4"/>
        <v>0</v>
      </c>
    </row>
    <row r="303" spans="1:5">
      <c r="A303" s="25" t="s">
        <v>62</v>
      </c>
      <c r="B303" s="8">
        <v>17368</v>
      </c>
      <c r="C303" s="8">
        <v>10779</v>
      </c>
      <c r="D303" s="8">
        <v>1795.46</v>
      </c>
      <c r="E303" s="14">
        <f t="shared" si="4"/>
        <v>16.657018276277949</v>
      </c>
    </row>
    <row r="304" spans="1:5">
      <c r="A304" s="16" t="s">
        <v>63</v>
      </c>
      <c r="B304" s="17">
        <v>36522500</v>
      </c>
      <c r="C304" s="17">
        <v>17522500</v>
      </c>
      <c r="D304" s="17">
        <v>16682250</v>
      </c>
      <c r="E304" s="27">
        <f t="shared" si="4"/>
        <v>95.204736767013841</v>
      </c>
    </row>
    <row r="305" spans="1:5">
      <c r="A305" s="18" t="s">
        <v>64</v>
      </c>
      <c r="B305" s="17">
        <v>36522500</v>
      </c>
      <c r="C305" s="17">
        <v>17522500</v>
      </c>
      <c r="D305" s="17">
        <v>16682250</v>
      </c>
      <c r="E305" s="27">
        <f t="shared" si="4"/>
        <v>95.204736767013841</v>
      </c>
    </row>
    <row r="306" spans="1:5" ht="31.5">
      <c r="A306" s="24" t="s">
        <v>65</v>
      </c>
      <c r="B306" s="8">
        <v>36522500</v>
      </c>
      <c r="C306" s="8">
        <v>17522500</v>
      </c>
      <c r="D306" s="8">
        <v>16682250</v>
      </c>
      <c r="E306" s="14">
        <f t="shared" si="4"/>
        <v>95.204736767013841</v>
      </c>
    </row>
    <row r="307" spans="1:5">
      <c r="A307" s="5" t="s">
        <v>28</v>
      </c>
      <c r="B307" s="6">
        <v>6943200</v>
      </c>
      <c r="C307" s="6">
        <v>4155293</v>
      </c>
      <c r="D307" s="6">
        <v>3545269.63</v>
      </c>
      <c r="E307" s="13">
        <f t="shared" si="4"/>
        <v>85.319365686126105</v>
      </c>
    </row>
    <row r="308" spans="1:5">
      <c r="A308" s="16" t="s">
        <v>40</v>
      </c>
      <c r="B308" s="17">
        <v>6853200</v>
      </c>
      <c r="C308" s="17">
        <v>4155293</v>
      </c>
      <c r="D308" s="17">
        <v>3545269.63</v>
      </c>
      <c r="E308" s="27">
        <f t="shared" si="4"/>
        <v>85.319365686126105</v>
      </c>
    </row>
    <row r="309" spans="1:5">
      <c r="A309" s="18" t="s">
        <v>41</v>
      </c>
      <c r="B309" s="17">
        <v>6128949</v>
      </c>
      <c r="C309" s="17">
        <v>3563950</v>
      </c>
      <c r="D309" s="17">
        <v>3466325.55</v>
      </c>
      <c r="E309" s="27">
        <f t="shared" si="4"/>
        <v>97.260779472214807</v>
      </c>
    </row>
    <row r="310" spans="1:5">
      <c r="A310" s="19" t="s">
        <v>42</v>
      </c>
      <c r="B310" s="17">
        <v>4985400</v>
      </c>
      <c r="C310" s="17">
        <v>2908400</v>
      </c>
      <c r="D310" s="17">
        <v>2841681.14</v>
      </c>
      <c r="E310" s="27">
        <f t="shared" si="4"/>
        <v>97.705994361160776</v>
      </c>
    </row>
    <row r="311" spans="1:5">
      <c r="A311" s="23" t="s">
        <v>43</v>
      </c>
      <c r="B311" s="8">
        <v>4985400</v>
      </c>
      <c r="C311" s="8">
        <v>2908400</v>
      </c>
      <c r="D311" s="8">
        <v>2841681.14</v>
      </c>
      <c r="E311" s="14">
        <f t="shared" si="4"/>
        <v>97.705994361160776</v>
      </c>
    </row>
    <row r="312" spans="1:5">
      <c r="A312" s="24" t="s">
        <v>44</v>
      </c>
      <c r="B312" s="8">
        <v>1143549</v>
      </c>
      <c r="C312" s="8">
        <v>655550</v>
      </c>
      <c r="D312" s="8">
        <v>624644.41</v>
      </c>
      <c r="E312" s="14">
        <f t="shared" si="4"/>
        <v>95.285548013118756</v>
      </c>
    </row>
    <row r="313" spans="1:5">
      <c r="A313" s="18" t="s">
        <v>45</v>
      </c>
      <c r="B313" s="17">
        <v>509899</v>
      </c>
      <c r="C313" s="17">
        <v>396343</v>
      </c>
      <c r="D313" s="17">
        <v>63328.5</v>
      </c>
      <c r="E313" s="27">
        <f t="shared" si="4"/>
        <v>15.978205746033108</v>
      </c>
    </row>
    <row r="314" spans="1:5">
      <c r="A314" s="24" t="s">
        <v>46</v>
      </c>
      <c r="B314" s="8">
        <v>74343</v>
      </c>
      <c r="C314" s="8">
        <v>74343</v>
      </c>
      <c r="D314" s="8">
        <v>28849.5</v>
      </c>
      <c r="E314" s="14">
        <f t="shared" si="4"/>
        <v>38.805940034704008</v>
      </c>
    </row>
    <row r="315" spans="1:5">
      <c r="A315" s="24" t="s">
        <v>48</v>
      </c>
      <c r="B315" s="8">
        <v>416756</v>
      </c>
      <c r="C315" s="8">
        <v>305000</v>
      </c>
      <c r="D315" s="8">
        <v>34479</v>
      </c>
      <c r="E315" s="14">
        <f t="shared" si="4"/>
        <v>11.304590163934426</v>
      </c>
    </row>
    <row r="316" spans="1:5">
      <c r="A316" s="24" t="s">
        <v>49</v>
      </c>
      <c r="B316" s="8">
        <v>11800</v>
      </c>
      <c r="C316" s="8">
        <v>10000</v>
      </c>
      <c r="D316" s="9"/>
      <c r="E316" s="14">
        <f t="shared" si="4"/>
        <v>0</v>
      </c>
    </row>
    <row r="317" spans="1:5" ht="31.5">
      <c r="A317" s="19" t="s">
        <v>56</v>
      </c>
      <c r="B317" s="17">
        <v>7000</v>
      </c>
      <c r="C317" s="17">
        <v>7000</v>
      </c>
      <c r="D317" s="20"/>
      <c r="E317" s="27">
        <f t="shared" si="4"/>
        <v>0</v>
      </c>
    </row>
    <row r="318" spans="1:5" ht="31.5">
      <c r="A318" s="23" t="s">
        <v>57</v>
      </c>
      <c r="B318" s="8">
        <v>7000</v>
      </c>
      <c r="C318" s="8">
        <v>7000</v>
      </c>
      <c r="D318" s="9"/>
      <c r="E318" s="14">
        <f t="shared" si="4"/>
        <v>0</v>
      </c>
    </row>
    <row r="319" spans="1:5">
      <c r="A319" s="25" t="s">
        <v>62</v>
      </c>
      <c r="B319" s="8">
        <v>214352</v>
      </c>
      <c r="C319" s="8">
        <v>195000</v>
      </c>
      <c r="D319" s="8">
        <v>15615.58</v>
      </c>
      <c r="E319" s="14">
        <f t="shared" si="4"/>
        <v>8.0079897435897447</v>
      </c>
    </row>
    <row r="320" spans="1:5">
      <c r="A320" s="16" t="s">
        <v>63</v>
      </c>
      <c r="B320" s="17">
        <v>90000</v>
      </c>
      <c r="C320" s="20"/>
      <c r="D320" s="20"/>
      <c r="E320" s="27"/>
    </row>
    <row r="321" spans="1:5">
      <c r="A321" s="18" t="s">
        <v>64</v>
      </c>
      <c r="B321" s="17">
        <v>90000</v>
      </c>
      <c r="C321" s="20"/>
      <c r="D321" s="20"/>
      <c r="E321" s="27"/>
    </row>
    <row r="322" spans="1:5" ht="31.5">
      <c r="A322" s="24" t="s">
        <v>65</v>
      </c>
      <c r="B322" s="8">
        <v>90000</v>
      </c>
      <c r="C322" s="9"/>
      <c r="D322" s="9"/>
      <c r="E322" s="14"/>
    </row>
    <row r="323" spans="1:5" ht="31.5">
      <c r="A323" s="5" t="s">
        <v>29</v>
      </c>
      <c r="B323" s="6">
        <v>29811500</v>
      </c>
      <c r="C323" s="6">
        <v>17654180</v>
      </c>
      <c r="D323" s="6">
        <v>10886081.369999999</v>
      </c>
      <c r="E323" s="13">
        <f>SUM(D323)/C323*100</f>
        <v>61.662911389823826</v>
      </c>
    </row>
    <row r="324" spans="1:5">
      <c r="A324" s="16" t="s">
        <v>40</v>
      </c>
      <c r="B324" s="17">
        <v>28164500</v>
      </c>
      <c r="C324" s="17">
        <v>16327180</v>
      </c>
      <c r="D324" s="17">
        <v>10886081.369999999</v>
      </c>
      <c r="E324" s="27">
        <f t="shared" si="4"/>
        <v>66.674596409177823</v>
      </c>
    </row>
    <row r="325" spans="1:5">
      <c r="A325" s="18" t="s">
        <v>41</v>
      </c>
      <c r="B325" s="17">
        <v>25653100</v>
      </c>
      <c r="C325" s="17">
        <v>14834020</v>
      </c>
      <c r="D325" s="17">
        <v>10383723.66</v>
      </c>
      <c r="E325" s="27">
        <f t="shared" si="4"/>
        <v>69.999390994484301</v>
      </c>
    </row>
    <row r="326" spans="1:5">
      <c r="A326" s="19" t="s">
        <v>42</v>
      </c>
      <c r="B326" s="17">
        <v>20991400</v>
      </c>
      <c r="C326" s="17">
        <v>12118800</v>
      </c>
      <c r="D326" s="17">
        <v>8534192.9299999997</v>
      </c>
      <c r="E326" s="27">
        <f t="shared" ref="E326:E389" si="5">SUM(D326)/C326*100</f>
        <v>70.421105472489018</v>
      </c>
    </row>
    <row r="327" spans="1:5">
      <c r="A327" s="23" t="s">
        <v>43</v>
      </c>
      <c r="B327" s="8">
        <v>20991400</v>
      </c>
      <c r="C327" s="8">
        <v>12118800</v>
      </c>
      <c r="D327" s="8">
        <v>8534192.9299999997</v>
      </c>
      <c r="E327" s="14">
        <f t="shared" si="5"/>
        <v>70.421105472489018</v>
      </c>
    </row>
    <row r="328" spans="1:5">
      <c r="A328" s="24" t="s">
        <v>44</v>
      </c>
      <c r="B328" s="8">
        <v>4661700</v>
      </c>
      <c r="C328" s="8">
        <v>2715220</v>
      </c>
      <c r="D328" s="8">
        <v>1849530.73</v>
      </c>
      <c r="E328" s="14">
        <f t="shared" si="5"/>
        <v>68.117159198886284</v>
      </c>
    </row>
    <row r="329" spans="1:5">
      <c r="A329" s="18" t="s">
        <v>45</v>
      </c>
      <c r="B329" s="17">
        <v>2471400</v>
      </c>
      <c r="C329" s="17">
        <v>1468160</v>
      </c>
      <c r="D329" s="17">
        <v>502357.71</v>
      </c>
      <c r="E329" s="27">
        <f t="shared" si="5"/>
        <v>34.216823098299912</v>
      </c>
    </row>
    <row r="330" spans="1:5">
      <c r="A330" s="24" t="s">
        <v>46</v>
      </c>
      <c r="B330" s="8">
        <v>965000</v>
      </c>
      <c r="C330" s="8">
        <v>492600</v>
      </c>
      <c r="D330" s="8">
        <v>103280</v>
      </c>
      <c r="E330" s="14">
        <f t="shared" si="5"/>
        <v>20.966301258627691</v>
      </c>
    </row>
    <row r="331" spans="1:5">
      <c r="A331" s="24" t="s">
        <v>48</v>
      </c>
      <c r="B331" s="8">
        <v>1445400</v>
      </c>
      <c r="C331" s="8">
        <v>939560</v>
      </c>
      <c r="D331" s="8">
        <v>392759.91</v>
      </c>
      <c r="E331" s="14">
        <f t="shared" si="5"/>
        <v>41.802536293584232</v>
      </c>
    </row>
    <row r="332" spans="1:5">
      <c r="A332" s="24" t="s">
        <v>49</v>
      </c>
      <c r="B332" s="8">
        <v>40000</v>
      </c>
      <c r="C332" s="8">
        <v>23000</v>
      </c>
      <c r="D332" s="8">
        <v>6317.8</v>
      </c>
      <c r="E332" s="14">
        <f t="shared" si="5"/>
        <v>27.468695652173913</v>
      </c>
    </row>
    <row r="333" spans="1:5" ht="31.5">
      <c r="A333" s="19" t="s">
        <v>56</v>
      </c>
      <c r="B333" s="17">
        <v>21000</v>
      </c>
      <c r="C333" s="17">
        <v>13000</v>
      </c>
      <c r="D333" s="20"/>
      <c r="E333" s="27">
        <f t="shared" si="5"/>
        <v>0</v>
      </c>
    </row>
    <row r="334" spans="1:5" ht="31.5">
      <c r="A334" s="23" t="s">
        <v>57</v>
      </c>
      <c r="B334" s="8">
        <v>21000</v>
      </c>
      <c r="C334" s="8">
        <v>13000</v>
      </c>
      <c r="D334" s="9"/>
      <c r="E334" s="14">
        <f t="shared" si="5"/>
        <v>0</v>
      </c>
    </row>
    <row r="335" spans="1:5">
      <c r="A335" s="25" t="s">
        <v>62</v>
      </c>
      <c r="B335" s="8">
        <v>40000</v>
      </c>
      <c r="C335" s="8">
        <v>25000</v>
      </c>
      <c r="D335" s="9"/>
      <c r="E335" s="14">
        <f t="shared" si="5"/>
        <v>0</v>
      </c>
    </row>
    <row r="336" spans="1:5">
      <c r="A336" s="16" t="s">
        <v>63</v>
      </c>
      <c r="B336" s="17">
        <v>1647000</v>
      </c>
      <c r="C336" s="17">
        <v>1327000</v>
      </c>
      <c r="D336" s="20"/>
      <c r="E336" s="27">
        <f t="shared" si="5"/>
        <v>0</v>
      </c>
    </row>
    <row r="337" spans="1:5">
      <c r="A337" s="18" t="s">
        <v>64</v>
      </c>
      <c r="B337" s="17">
        <v>1647000</v>
      </c>
      <c r="C337" s="17">
        <v>1327000</v>
      </c>
      <c r="D337" s="20"/>
      <c r="E337" s="27">
        <f t="shared" si="5"/>
        <v>0</v>
      </c>
    </row>
    <row r="338" spans="1:5" ht="31.5">
      <c r="A338" s="24" t="s">
        <v>65</v>
      </c>
      <c r="B338" s="8">
        <v>1647000</v>
      </c>
      <c r="C338" s="8">
        <v>1327000</v>
      </c>
      <c r="D338" s="9"/>
      <c r="E338" s="14">
        <f t="shared" si="5"/>
        <v>0</v>
      </c>
    </row>
    <row r="339" spans="1:5">
      <c r="A339" s="5" t="s">
        <v>30</v>
      </c>
      <c r="B339" s="6">
        <v>12348700</v>
      </c>
      <c r="C339" s="6">
        <v>6928226</v>
      </c>
      <c r="D339" s="6">
        <v>4772023.7699999996</v>
      </c>
      <c r="E339" s="13">
        <f t="shared" si="5"/>
        <v>68.878003835325231</v>
      </c>
    </row>
    <row r="340" spans="1:5">
      <c r="A340" s="16" t="s">
        <v>40</v>
      </c>
      <c r="B340" s="17">
        <v>11365700</v>
      </c>
      <c r="C340" s="17">
        <v>6436726</v>
      </c>
      <c r="D340" s="17">
        <v>4772023.7699999996</v>
      </c>
      <c r="E340" s="27">
        <f t="shared" si="5"/>
        <v>74.137438349869171</v>
      </c>
    </row>
    <row r="341" spans="1:5">
      <c r="A341" s="18" t="s">
        <v>41</v>
      </c>
      <c r="B341" s="17">
        <v>9894274</v>
      </c>
      <c r="C341" s="17">
        <v>5843550</v>
      </c>
      <c r="D341" s="17">
        <v>4592760.7699999996</v>
      </c>
      <c r="E341" s="27">
        <f t="shared" si="5"/>
        <v>78.595387564066357</v>
      </c>
    </row>
    <row r="342" spans="1:5">
      <c r="A342" s="19" t="s">
        <v>42</v>
      </c>
      <c r="B342" s="17">
        <v>8134200</v>
      </c>
      <c r="C342" s="17">
        <v>4804500</v>
      </c>
      <c r="D342" s="17">
        <v>3782012.36</v>
      </c>
      <c r="E342" s="27">
        <f t="shared" si="5"/>
        <v>78.718125923613286</v>
      </c>
    </row>
    <row r="343" spans="1:5">
      <c r="A343" s="23" t="s">
        <v>43</v>
      </c>
      <c r="B343" s="8">
        <v>8134200</v>
      </c>
      <c r="C343" s="8">
        <v>4804500</v>
      </c>
      <c r="D343" s="8">
        <v>3782012.36</v>
      </c>
      <c r="E343" s="14">
        <f t="shared" si="5"/>
        <v>78.718125923613286</v>
      </c>
    </row>
    <row r="344" spans="1:5">
      <c r="A344" s="24" t="s">
        <v>44</v>
      </c>
      <c r="B344" s="8">
        <v>1760074</v>
      </c>
      <c r="C344" s="8">
        <v>1039050</v>
      </c>
      <c r="D344" s="8">
        <v>810748.41</v>
      </c>
      <c r="E344" s="14">
        <f t="shared" si="5"/>
        <v>78.02785332755883</v>
      </c>
    </row>
    <row r="345" spans="1:5">
      <c r="A345" s="18" t="s">
        <v>45</v>
      </c>
      <c r="B345" s="17">
        <v>1471426</v>
      </c>
      <c r="C345" s="17">
        <v>593176</v>
      </c>
      <c r="D345" s="17">
        <v>179263</v>
      </c>
      <c r="E345" s="27">
        <f t="shared" si="5"/>
        <v>30.220878794826493</v>
      </c>
    </row>
    <row r="346" spans="1:5">
      <c r="A346" s="24" t="s">
        <v>46</v>
      </c>
      <c r="B346" s="8">
        <v>204436</v>
      </c>
      <c r="C346" s="8">
        <v>72000</v>
      </c>
      <c r="D346" s="8">
        <v>64438</v>
      </c>
      <c r="E346" s="14">
        <f t="shared" si="5"/>
        <v>89.49722222222222</v>
      </c>
    </row>
    <row r="347" spans="1:5">
      <c r="A347" s="24" t="s">
        <v>48</v>
      </c>
      <c r="B347" s="8">
        <v>1266990</v>
      </c>
      <c r="C347" s="8">
        <v>521176</v>
      </c>
      <c r="D347" s="8">
        <v>114825</v>
      </c>
      <c r="E347" s="14">
        <f t="shared" si="5"/>
        <v>22.03190476921424</v>
      </c>
    </row>
    <row r="348" spans="1:5">
      <c r="A348" s="16" t="s">
        <v>63</v>
      </c>
      <c r="B348" s="17">
        <v>983000</v>
      </c>
      <c r="C348" s="17">
        <v>491500</v>
      </c>
      <c r="D348" s="20"/>
      <c r="E348" s="27">
        <f t="shared" si="5"/>
        <v>0</v>
      </c>
    </row>
    <row r="349" spans="1:5">
      <c r="A349" s="18" t="s">
        <v>64</v>
      </c>
      <c r="B349" s="17">
        <v>983000</v>
      </c>
      <c r="C349" s="17">
        <v>491500</v>
      </c>
      <c r="D349" s="20"/>
      <c r="E349" s="27">
        <f t="shared" si="5"/>
        <v>0</v>
      </c>
    </row>
    <row r="350" spans="1:5" ht="31.5">
      <c r="A350" s="24" t="s">
        <v>65</v>
      </c>
      <c r="B350" s="8">
        <v>983000</v>
      </c>
      <c r="C350" s="8">
        <v>491500</v>
      </c>
      <c r="D350" s="9"/>
      <c r="E350" s="14">
        <f t="shared" si="5"/>
        <v>0</v>
      </c>
    </row>
    <row r="351" spans="1:5">
      <c r="A351" s="5" t="s">
        <v>31</v>
      </c>
      <c r="B351" s="6">
        <v>550648732</v>
      </c>
      <c r="C351" s="6">
        <v>308884133</v>
      </c>
      <c r="D351" s="6">
        <v>9038729.6500000004</v>
      </c>
      <c r="E351" s="13">
        <f t="shared" si="5"/>
        <v>2.9262524954624327</v>
      </c>
    </row>
    <row r="352" spans="1:5">
      <c r="A352" s="16" t="s">
        <v>40</v>
      </c>
      <c r="B352" s="17">
        <v>500518732</v>
      </c>
      <c r="C352" s="17">
        <v>285754133</v>
      </c>
      <c r="D352" s="17">
        <v>8924729.6500000004</v>
      </c>
      <c r="E352" s="27">
        <f t="shared" si="5"/>
        <v>3.1232197960895287</v>
      </c>
    </row>
    <row r="353" spans="1:5">
      <c r="A353" s="18" t="s">
        <v>41</v>
      </c>
      <c r="B353" s="17">
        <v>15735784</v>
      </c>
      <c r="C353" s="17">
        <v>9663590</v>
      </c>
      <c r="D353" s="17">
        <v>7995368.3200000003</v>
      </c>
      <c r="E353" s="27">
        <f t="shared" si="5"/>
        <v>82.73703996133942</v>
      </c>
    </row>
    <row r="354" spans="1:5">
      <c r="A354" s="19" t="s">
        <v>42</v>
      </c>
      <c r="B354" s="17">
        <v>12857200</v>
      </c>
      <c r="C354" s="17">
        <v>7880000</v>
      </c>
      <c r="D354" s="17">
        <v>6546403.3399999999</v>
      </c>
      <c r="E354" s="27">
        <f t="shared" si="5"/>
        <v>83.076184517766492</v>
      </c>
    </row>
    <row r="355" spans="1:5">
      <c r="A355" s="23" t="s">
        <v>43</v>
      </c>
      <c r="B355" s="8">
        <v>12857200</v>
      </c>
      <c r="C355" s="8">
        <v>7880000</v>
      </c>
      <c r="D355" s="8">
        <v>6546403.3399999999</v>
      </c>
      <c r="E355" s="14">
        <f t="shared" si="5"/>
        <v>83.076184517766492</v>
      </c>
    </row>
    <row r="356" spans="1:5">
      <c r="A356" s="24" t="s">
        <v>44</v>
      </c>
      <c r="B356" s="8">
        <v>2878584</v>
      </c>
      <c r="C356" s="8">
        <v>1783590</v>
      </c>
      <c r="D356" s="8">
        <v>1448964.98</v>
      </c>
      <c r="E356" s="14">
        <f t="shared" si="5"/>
        <v>81.238680414220752</v>
      </c>
    </row>
    <row r="357" spans="1:5">
      <c r="A357" s="18" t="s">
        <v>45</v>
      </c>
      <c r="B357" s="17">
        <v>1073016</v>
      </c>
      <c r="C357" s="17">
        <v>968041</v>
      </c>
      <c r="D357" s="17">
        <v>485831.54</v>
      </c>
      <c r="E357" s="27">
        <f t="shared" si="5"/>
        <v>50.187082985121499</v>
      </c>
    </row>
    <row r="358" spans="1:5">
      <c r="A358" s="24" t="s">
        <v>46</v>
      </c>
      <c r="B358" s="8">
        <v>500430</v>
      </c>
      <c r="C358" s="8">
        <v>495780</v>
      </c>
      <c r="D358" s="8">
        <v>286678.99</v>
      </c>
      <c r="E358" s="14">
        <f t="shared" si="5"/>
        <v>57.823831134777528</v>
      </c>
    </row>
    <row r="359" spans="1:5">
      <c r="A359" s="24" t="s">
        <v>48</v>
      </c>
      <c r="B359" s="8">
        <v>565866</v>
      </c>
      <c r="C359" s="8">
        <v>465541</v>
      </c>
      <c r="D359" s="8">
        <v>199152.55</v>
      </c>
      <c r="E359" s="14">
        <f t="shared" si="5"/>
        <v>42.778734848273295</v>
      </c>
    </row>
    <row r="360" spans="1:5">
      <c r="A360" s="24" t="s">
        <v>49</v>
      </c>
      <c r="B360" s="8">
        <v>6720</v>
      </c>
      <c r="C360" s="8">
        <v>6720</v>
      </c>
      <c r="D360" s="9"/>
      <c r="E360" s="14">
        <f t="shared" si="5"/>
        <v>0</v>
      </c>
    </row>
    <row r="361" spans="1:5">
      <c r="A361" s="18" t="s">
        <v>83</v>
      </c>
      <c r="B361" s="17">
        <v>14908732</v>
      </c>
      <c r="C361" s="17">
        <v>1654902</v>
      </c>
      <c r="D361" s="17">
        <v>443529.79</v>
      </c>
      <c r="E361" s="27">
        <f t="shared" si="5"/>
        <v>26.800970087654736</v>
      </c>
    </row>
    <row r="362" spans="1:5">
      <c r="A362" s="24" t="s">
        <v>84</v>
      </c>
      <c r="B362" s="8">
        <v>13881087</v>
      </c>
      <c r="C362" s="8">
        <v>1107100</v>
      </c>
      <c r="D362" s="9"/>
      <c r="E362" s="14">
        <f t="shared" si="5"/>
        <v>0</v>
      </c>
    </row>
    <row r="363" spans="1:5">
      <c r="A363" s="24" t="s">
        <v>85</v>
      </c>
      <c r="B363" s="8">
        <v>1027645</v>
      </c>
      <c r="C363" s="8">
        <v>547802</v>
      </c>
      <c r="D363" s="8">
        <v>443529.79</v>
      </c>
      <c r="E363" s="14">
        <f t="shared" si="5"/>
        <v>80.965346968430197</v>
      </c>
    </row>
    <row r="364" spans="1:5">
      <c r="A364" s="18" t="s">
        <v>58</v>
      </c>
      <c r="B364" s="17">
        <v>468801200</v>
      </c>
      <c r="C364" s="17">
        <v>273467600</v>
      </c>
      <c r="D364" s="20"/>
      <c r="E364" s="27">
        <f t="shared" si="5"/>
        <v>0</v>
      </c>
    </row>
    <row r="365" spans="1:5" ht="31.5">
      <c r="A365" s="24" t="s">
        <v>86</v>
      </c>
      <c r="B365" s="8">
        <v>468801200</v>
      </c>
      <c r="C365" s="8">
        <v>273467600</v>
      </c>
      <c r="D365" s="9"/>
      <c r="E365" s="14">
        <f t="shared" si="5"/>
        <v>0</v>
      </c>
    </row>
    <row r="366" spans="1:5">
      <c r="A366" s="16" t="s">
        <v>63</v>
      </c>
      <c r="B366" s="17">
        <v>130000</v>
      </c>
      <c r="C366" s="17">
        <v>130000</v>
      </c>
      <c r="D366" s="17">
        <v>114000</v>
      </c>
      <c r="E366" s="27">
        <f t="shared" si="5"/>
        <v>87.692307692307693</v>
      </c>
    </row>
    <row r="367" spans="1:5">
      <c r="A367" s="18" t="s">
        <v>64</v>
      </c>
      <c r="B367" s="17">
        <v>130000</v>
      </c>
      <c r="C367" s="17">
        <v>130000</v>
      </c>
      <c r="D367" s="17">
        <v>114000</v>
      </c>
      <c r="E367" s="27">
        <f t="shared" si="5"/>
        <v>87.692307692307693</v>
      </c>
    </row>
    <row r="368" spans="1:5" ht="31.5">
      <c r="A368" s="24" t="s">
        <v>65</v>
      </c>
      <c r="B368" s="8">
        <v>130000</v>
      </c>
      <c r="C368" s="8">
        <v>130000</v>
      </c>
      <c r="D368" s="8">
        <v>114000</v>
      </c>
      <c r="E368" s="14">
        <f t="shared" si="5"/>
        <v>87.692307692307693</v>
      </c>
    </row>
    <row r="369" spans="1:5">
      <c r="A369" s="7" t="s">
        <v>87</v>
      </c>
      <c r="B369" s="8">
        <v>50000000</v>
      </c>
      <c r="C369" s="8">
        <v>23000000</v>
      </c>
      <c r="D369" s="9"/>
      <c r="E369" s="14">
        <f t="shared" si="5"/>
        <v>0</v>
      </c>
    </row>
    <row r="370" spans="1:5" ht="31.5">
      <c r="A370" s="5" t="s">
        <v>33</v>
      </c>
      <c r="B370" s="6">
        <v>13088991</v>
      </c>
      <c r="C370" s="6">
        <v>7520258</v>
      </c>
      <c r="D370" s="6">
        <v>3836323.47</v>
      </c>
      <c r="E370" s="13">
        <f t="shared" si="5"/>
        <v>51.01318957408111</v>
      </c>
    </row>
    <row r="371" spans="1:5">
      <c r="A371" s="16" t="s">
        <v>40</v>
      </c>
      <c r="B371" s="17">
        <v>12868197</v>
      </c>
      <c r="C371" s="17">
        <v>7299464</v>
      </c>
      <c r="D371" s="17">
        <v>3755329.41</v>
      </c>
      <c r="E371" s="27">
        <f t="shared" si="5"/>
        <v>51.446646082506888</v>
      </c>
    </row>
    <row r="372" spans="1:5">
      <c r="A372" s="18" t="s">
        <v>41</v>
      </c>
      <c r="B372" s="17">
        <v>9963724</v>
      </c>
      <c r="C372" s="17">
        <v>5512524</v>
      </c>
      <c r="D372" s="17">
        <v>3215641.4</v>
      </c>
      <c r="E372" s="27">
        <f t="shared" si="5"/>
        <v>58.333376870558752</v>
      </c>
    </row>
    <row r="373" spans="1:5">
      <c r="A373" s="19" t="s">
        <v>42</v>
      </c>
      <c r="B373" s="17">
        <v>8134200</v>
      </c>
      <c r="C373" s="17">
        <v>4500000</v>
      </c>
      <c r="D373" s="17">
        <v>2628362.34</v>
      </c>
      <c r="E373" s="27">
        <f t="shared" si="5"/>
        <v>58.408051999999998</v>
      </c>
    </row>
    <row r="374" spans="1:5">
      <c r="A374" s="23" t="s">
        <v>43</v>
      </c>
      <c r="B374" s="8">
        <v>8134200</v>
      </c>
      <c r="C374" s="8">
        <v>4500000</v>
      </c>
      <c r="D374" s="8">
        <v>2628362.34</v>
      </c>
      <c r="E374" s="14">
        <f t="shared" si="5"/>
        <v>58.408051999999998</v>
      </c>
    </row>
    <row r="375" spans="1:5">
      <c r="A375" s="24" t="s">
        <v>44</v>
      </c>
      <c r="B375" s="8">
        <v>1829524</v>
      </c>
      <c r="C375" s="8">
        <v>1012524</v>
      </c>
      <c r="D375" s="8">
        <v>587279.06000000006</v>
      </c>
      <c r="E375" s="14">
        <f t="shared" si="5"/>
        <v>58.001495273198465</v>
      </c>
    </row>
    <row r="376" spans="1:5">
      <c r="A376" s="18" t="s">
        <v>45</v>
      </c>
      <c r="B376" s="17">
        <v>2894392</v>
      </c>
      <c r="C376" s="17">
        <v>1785120</v>
      </c>
      <c r="D376" s="17">
        <v>539688.01</v>
      </c>
      <c r="E376" s="27">
        <f t="shared" si="5"/>
        <v>30.232589965940665</v>
      </c>
    </row>
    <row r="377" spans="1:5">
      <c r="A377" s="24" t="s">
        <v>46</v>
      </c>
      <c r="B377" s="8">
        <v>138629</v>
      </c>
      <c r="C377" s="8">
        <v>83485</v>
      </c>
      <c r="D377" s="26">
        <v>768.06</v>
      </c>
      <c r="E377" s="14">
        <f t="shared" si="5"/>
        <v>0.91999760436006461</v>
      </c>
    </row>
    <row r="378" spans="1:5">
      <c r="A378" s="24" t="s">
        <v>48</v>
      </c>
      <c r="B378" s="8">
        <v>2501719</v>
      </c>
      <c r="C378" s="8">
        <v>1544648</v>
      </c>
      <c r="D378" s="8">
        <v>447153.28</v>
      </c>
      <c r="E378" s="14">
        <f t="shared" si="5"/>
        <v>28.948555269550084</v>
      </c>
    </row>
    <row r="379" spans="1:5">
      <c r="A379" s="24" t="s">
        <v>49</v>
      </c>
      <c r="B379" s="8">
        <v>3450</v>
      </c>
      <c r="C379" s="26">
        <v>950</v>
      </c>
      <c r="D379" s="9"/>
      <c r="E379" s="14">
        <f t="shared" si="5"/>
        <v>0</v>
      </c>
    </row>
    <row r="380" spans="1:5">
      <c r="A380" s="19" t="s">
        <v>50</v>
      </c>
      <c r="B380" s="17">
        <v>249044</v>
      </c>
      <c r="C380" s="17">
        <v>154487</v>
      </c>
      <c r="D380" s="17">
        <v>90216.67</v>
      </c>
      <c r="E380" s="27">
        <f t="shared" si="5"/>
        <v>58.397580378931558</v>
      </c>
    </row>
    <row r="381" spans="1:5">
      <c r="A381" s="23" t="s">
        <v>51</v>
      </c>
      <c r="B381" s="8">
        <v>167225</v>
      </c>
      <c r="C381" s="8">
        <v>106421</v>
      </c>
      <c r="D381" s="8">
        <v>54010.84</v>
      </c>
      <c r="E381" s="14">
        <f t="shared" si="5"/>
        <v>50.752050817037983</v>
      </c>
    </row>
    <row r="382" spans="1:5">
      <c r="A382" s="23" t="s">
        <v>52</v>
      </c>
      <c r="B382" s="8">
        <v>5851</v>
      </c>
      <c r="C382" s="8">
        <v>3525</v>
      </c>
      <c r="D382" s="8">
        <v>2853.95</v>
      </c>
      <c r="E382" s="14">
        <f t="shared" si="5"/>
        <v>80.963120567375881</v>
      </c>
    </row>
    <row r="383" spans="1:5">
      <c r="A383" s="23" t="s">
        <v>53</v>
      </c>
      <c r="B383" s="8">
        <v>73920</v>
      </c>
      <c r="C383" s="8">
        <v>43460</v>
      </c>
      <c r="D383" s="8">
        <v>32519.439999999999</v>
      </c>
      <c r="E383" s="14">
        <f t="shared" si="5"/>
        <v>74.826138978370921</v>
      </c>
    </row>
    <row r="384" spans="1:5">
      <c r="A384" s="23" t="s">
        <v>55</v>
      </c>
      <c r="B384" s="8">
        <v>2048</v>
      </c>
      <c r="C384" s="8">
        <v>1081</v>
      </c>
      <c r="D384" s="26">
        <v>832.44</v>
      </c>
      <c r="E384" s="14">
        <f t="shared" si="5"/>
        <v>77.006475485661426</v>
      </c>
    </row>
    <row r="385" spans="1:5" ht="31.5">
      <c r="A385" s="19" t="s">
        <v>56</v>
      </c>
      <c r="B385" s="17">
        <v>1550</v>
      </c>
      <c r="C385" s="17">
        <v>1550</v>
      </c>
      <c r="D385" s="17">
        <v>1550</v>
      </c>
      <c r="E385" s="27">
        <f t="shared" si="5"/>
        <v>100</v>
      </c>
    </row>
    <row r="386" spans="1:5" ht="31.5">
      <c r="A386" s="23" t="s">
        <v>57</v>
      </c>
      <c r="B386" s="8">
        <v>1550</v>
      </c>
      <c r="C386" s="8">
        <v>1550</v>
      </c>
      <c r="D386" s="8">
        <v>1550</v>
      </c>
      <c r="E386" s="14">
        <f t="shared" si="5"/>
        <v>100</v>
      </c>
    </row>
    <row r="387" spans="1:5">
      <c r="A387" s="25" t="s">
        <v>62</v>
      </c>
      <c r="B387" s="8">
        <v>10081</v>
      </c>
      <c r="C387" s="8">
        <v>1820</v>
      </c>
      <c r="D387" s="9"/>
      <c r="E387" s="14">
        <f t="shared" si="5"/>
        <v>0</v>
      </c>
    </row>
    <row r="388" spans="1:5">
      <c r="A388" s="16" t="s">
        <v>63</v>
      </c>
      <c r="B388" s="17">
        <v>220794</v>
      </c>
      <c r="C388" s="17">
        <v>220794</v>
      </c>
      <c r="D388" s="17">
        <v>80994.06</v>
      </c>
      <c r="E388" s="27">
        <f t="shared" si="5"/>
        <v>36.683089214380828</v>
      </c>
    </row>
    <row r="389" spans="1:5">
      <c r="A389" s="18" t="s">
        <v>64</v>
      </c>
      <c r="B389" s="17">
        <v>220794</v>
      </c>
      <c r="C389" s="17">
        <v>220794</v>
      </c>
      <c r="D389" s="17">
        <v>80994.06</v>
      </c>
      <c r="E389" s="27">
        <f t="shared" si="5"/>
        <v>36.683089214380828</v>
      </c>
    </row>
    <row r="390" spans="1:5" ht="31.5">
      <c r="A390" s="24" t="s">
        <v>65</v>
      </c>
      <c r="B390" s="8">
        <v>220794</v>
      </c>
      <c r="C390" s="8">
        <v>220794</v>
      </c>
      <c r="D390" s="8">
        <v>80994.06</v>
      </c>
      <c r="E390" s="14">
        <f t="shared" ref="E390:E455" si="6">SUM(D390)/C390*100</f>
        <v>36.683089214380828</v>
      </c>
    </row>
    <row r="391" spans="1:5">
      <c r="A391" s="5" t="s">
        <v>34</v>
      </c>
      <c r="B391" s="6">
        <v>94284800</v>
      </c>
      <c r="C391" s="6">
        <v>53845045</v>
      </c>
      <c r="D391" s="6">
        <v>34814484.43</v>
      </c>
      <c r="E391" s="13">
        <f t="shared" si="6"/>
        <v>64.656802552583997</v>
      </c>
    </row>
    <row r="392" spans="1:5">
      <c r="A392" s="16" t="s">
        <v>40</v>
      </c>
      <c r="B392" s="17">
        <v>94284800</v>
      </c>
      <c r="C392" s="17">
        <v>53845045</v>
      </c>
      <c r="D392" s="17">
        <v>34814484.43</v>
      </c>
      <c r="E392" s="27">
        <f t="shared" si="6"/>
        <v>64.656802552583997</v>
      </c>
    </row>
    <row r="393" spans="1:5">
      <c r="A393" s="18" t="s">
        <v>41</v>
      </c>
      <c r="B393" s="17">
        <v>16188762</v>
      </c>
      <c r="C393" s="17">
        <v>9751000</v>
      </c>
      <c r="D393" s="17">
        <v>8334600.29</v>
      </c>
      <c r="E393" s="27">
        <f t="shared" si="6"/>
        <v>85.474313301199885</v>
      </c>
    </row>
    <row r="394" spans="1:5">
      <c r="A394" s="19" t="s">
        <v>42</v>
      </c>
      <c r="B394" s="17">
        <v>13253500</v>
      </c>
      <c r="C394" s="17">
        <v>7970000</v>
      </c>
      <c r="D394" s="17">
        <v>6867276.2599999998</v>
      </c>
      <c r="E394" s="27">
        <f t="shared" si="6"/>
        <v>86.164068506900875</v>
      </c>
    </row>
    <row r="395" spans="1:5">
      <c r="A395" s="23" t="s">
        <v>43</v>
      </c>
      <c r="B395" s="8">
        <v>13253500</v>
      </c>
      <c r="C395" s="8">
        <v>7970000</v>
      </c>
      <c r="D395" s="8">
        <v>6867276.2599999998</v>
      </c>
      <c r="E395" s="14">
        <f t="shared" si="6"/>
        <v>86.164068506900875</v>
      </c>
    </row>
    <row r="396" spans="1:5">
      <c r="A396" s="24" t="s">
        <v>44</v>
      </c>
      <c r="B396" s="8">
        <v>2935262</v>
      </c>
      <c r="C396" s="8">
        <v>1781000</v>
      </c>
      <c r="D396" s="8">
        <v>1467324.03</v>
      </c>
      <c r="E396" s="14">
        <f t="shared" si="6"/>
        <v>82.387649073554186</v>
      </c>
    </row>
    <row r="397" spans="1:5">
      <c r="A397" s="18" t="s">
        <v>45</v>
      </c>
      <c r="B397" s="17">
        <v>77841277</v>
      </c>
      <c r="C397" s="17">
        <v>44055000</v>
      </c>
      <c r="D397" s="17">
        <v>26479081.550000001</v>
      </c>
      <c r="E397" s="27">
        <f t="shared" si="6"/>
        <v>60.104600045397802</v>
      </c>
    </row>
    <row r="398" spans="1:5">
      <c r="A398" s="24" t="s">
        <v>46</v>
      </c>
      <c r="B398" s="8">
        <v>1171834</v>
      </c>
      <c r="C398" s="8">
        <v>850700</v>
      </c>
      <c r="D398" s="8">
        <v>607802.64</v>
      </c>
      <c r="E398" s="14">
        <f t="shared" si="6"/>
        <v>71.447353943810981</v>
      </c>
    </row>
    <row r="399" spans="1:5">
      <c r="A399" s="24" t="s">
        <v>48</v>
      </c>
      <c r="B399" s="8">
        <v>75918766</v>
      </c>
      <c r="C399" s="8">
        <v>42686300</v>
      </c>
      <c r="D399" s="8">
        <v>25534626.989999998</v>
      </c>
      <c r="E399" s="14">
        <f t="shared" si="6"/>
        <v>59.819255803384216</v>
      </c>
    </row>
    <row r="400" spans="1:5">
      <c r="A400" s="19" t="s">
        <v>50</v>
      </c>
      <c r="B400" s="17">
        <v>736177</v>
      </c>
      <c r="C400" s="17">
        <v>503500</v>
      </c>
      <c r="D400" s="17">
        <v>334731.92</v>
      </c>
      <c r="E400" s="27">
        <f t="shared" si="6"/>
        <v>66.481016881827202</v>
      </c>
    </row>
    <row r="401" spans="1:5">
      <c r="A401" s="23" t="s">
        <v>52</v>
      </c>
      <c r="B401" s="8">
        <v>6664</v>
      </c>
      <c r="C401" s="8">
        <v>3750</v>
      </c>
      <c r="D401" s="26">
        <v>228.48</v>
      </c>
      <c r="E401" s="14">
        <f t="shared" si="6"/>
        <v>6.0927999999999995</v>
      </c>
    </row>
    <row r="402" spans="1:5">
      <c r="A402" s="23" t="s">
        <v>53</v>
      </c>
      <c r="B402" s="8">
        <v>291550</v>
      </c>
      <c r="C402" s="8">
        <v>195750</v>
      </c>
      <c r="D402" s="8">
        <v>96671.360000000001</v>
      </c>
      <c r="E402" s="14">
        <f t="shared" si="6"/>
        <v>49.385113665389532</v>
      </c>
    </row>
    <row r="403" spans="1:5">
      <c r="A403" s="23" t="s">
        <v>54</v>
      </c>
      <c r="B403" s="8">
        <v>426969</v>
      </c>
      <c r="C403" s="8">
        <v>298000</v>
      </c>
      <c r="D403" s="8">
        <v>234116.22</v>
      </c>
      <c r="E403" s="14">
        <f t="shared" si="6"/>
        <v>78.56248993288591</v>
      </c>
    </row>
    <row r="404" spans="1:5">
      <c r="A404" s="23" t="s">
        <v>55</v>
      </c>
      <c r="B404" s="8">
        <v>10994</v>
      </c>
      <c r="C404" s="8">
        <v>6000</v>
      </c>
      <c r="D404" s="8">
        <v>3715.86</v>
      </c>
      <c r="E404" s="14">
        <f t="shared" si="6"/>
        <v>61.931000000000004</v>
      </c>
    </row>
    <row r="405" spans="1:5" ht="31.5">
      <c r="A405" s="19" t="s">
        <v>56</v>
      </c>
      <c r="B405" s="17">
        <v>14500</v>
      </c>
      <c r="C405" s="17">
        <v>14500</v>
      </c>
      <c r="D405" s="17">
        <v>1920</v>
      </c>
      <c r="E405" s="27">
        <f t="shared" si="6"/>
        <v>13.241379310344827</v>
      </c>
    </row>
    <row r="406" spans="1:5" ht="31.5">
      <c r="A406" s="23" t="s">
        <v>57</v>
      </c>
      <c r="B406" s="8">
        <v>14500</v>
      </c>
      <c r="C406" s="8">
        <v>14500</v>
      </c>
      <c r="D406" s="8">
        <v>1920</v>
      </c>
      <c r="E406" s="14">
        <f t="shared" si="6"/>
        <v>13.241379310344827</v>
      </c>
    </row>
    <row r="407" spans="1:5">
      <c r="A407" s="25" t="s">
        <v>62</v>
      </c>
      <c r="B407" s="8">
        <v>254761</v>
      </c>
      <c r="C407" s="8">
        <v>39045</v>
      </c>
      <c r="D407" s="26">
        <v>802.59</v>
      </c>
      <c r="E407" s="14">
        <f t="shared" si="6"/>
        <v>2.0555512869765655</v>
      </c>
    </row>
    <row r="408" spans="1:5">
      <c r="A408" s="5" t="s">
        <v>35</v>
      </c>
      <c r="B408" s="6">
        <v>85895626</v>
      </c>
      <c r="C408" s="6">
        <v>47209887</v>
      </c>
      <c r="D408" s="6">
        <v>25044829.010000002</v>
      </c>
      <c r="E408" s="13">
        <f t="shared" si="6"/>
        <v>53.049966016652405</v>
      </c>
    </row>
    <row r="409" spans="1:5">
      <c r="A409" s="16" t="s">
        <v>40</v>
      </c>
      <c r="B409" s="17">
        <v>37100626</v>
      </c>
      <c r="C409" s="17">
        <v>22934887</v>
      </c>
      <c r="D409" s="17">
        <v>19475319.489999998</v>
      </c>
      <c r="E409" s="27">
        <f t="shared" si="6"/>
        <v>84.9156984728113</v>
      </c>
    </row>
    <row r="410" spans="1:5">
      <c r="A410" s="18" t="s">
        <v>41</v>
      </c>
      <c r="B410" s="17">
        <v>12364700</v>
      </c>
      <c r="C410" s="17">
        <v>7129209</v>
      </c>
      <c r="D410" s="17">
        <v>6665037.9199999999</v>
      </c>
      <c r="E410" s="27">
        <f t="shared" si="6"/>
        <v>93.489164365920544</v>
      </c>
    </row>
    <row r="411" spans="1:5">
      <c r="A411" s="19" t="s">
        <v>42</v>
      </c>
      <c r="B411" s="17">
        <v>10135000</v>
      </c>
      <c r="C411" s="17">
        <v>5843624</v>
      </c>
      <c r="D411" s="17">
        <v>5451165.3399999999</v>
      </c>
      <c r="E411" s="27">
        <f t="shared" si="6"/>
        <v>93.283985075015082</v>
      </c>
    </row>
    <row r="412" spans="1:5">
      <c r="A412" s="23" t="s">
        <v>43</v>
      </c>
      <c r="B412" s="8">
        <v>10135000</v>
      </c>
      <c r="C412" s="8">
        <v>5843624</v>
      </c>
      <c r="D412" s="8">
        <v>5451165.3399999999</v>
      </c>
      <c r="E412" s="14">
        <f t="shared" si="6"/>
        <v>93.283985075015082</v>
      </c>
    </row>
    <row r="413" spans="1:5">
      <c r="A413" s="24" t="s">
        <v>44</v>
      </c>
      <c r="B413" s="8">
        <v>2229700</v>
      </c>
      <c r="C413" s="8">
        <v>1285585</v>
      </c>
      <c r="D413" s="8">
        <v>1213872.58</v>
      </c>
      <c r="E413" s="14">
        <f t="shared" si="6"/>
        <v>94.421806414978406</v>
      </c>
    </row>
    <row r="414" spans="1:5">
      <c r="A414" s="18" t="s">
        <v>45</v>
      </c>
      <c r="B414" s="17">
        <v>24705520</v>
      </c>
      <c r="C414" s="17">
        <v>15788146</v>
      </c>
      <c r="D414" s="17">
        <v>12803530.57</v>
      </c>
      <c r="E414" s="27">
        <f t="shared" si="6"/>
        <v>81.095846022705899</v>
      </c>
    </row>
    <row r="415" spans="1:5">
      <c r="A415" s="24" t="s">
        <v>46</v>
      </c>
      <c r="B415" s="8">
        <v>1169007</v>
      </c>
      <c r="C415" s="8">
        <v>705083</v>
      </c>
      <c r="D415" s="8">
        <v>381460.46</v>
      </c>
      <c r="E415" s="14">
        <f t="shared" si="6"/>
        <v>54.101497270534118</v>
      </c>
    </row>
    <row r="416" spans="1:5">
      <c r="A416" s="24" t="s">
        <v>48</v>
      </c>
      <c r="B416" s="8">
        <v>22145261</v>
      </c>
      <c r="C416" s="8">
        <v>14265093</v>
      </c>
      <c r="D416" s="8">
        <v>11772269.800000001</v>
      </c>
      <c r="E416" s="14">
        <f t="shared" si="6"/>
        <v>82.525012630481982</v>
      </c>
    </row>
    <row r="417" spans="1:5">
      <c r="A417" s="24" t="s">
        <v>49</v>
      </c>
      <c r="B417" s="8">
        <v>39000</v>
      </c>
      <c r="C417" s="8">
        <v>39000</v>
      </c>
      <c r="D417" s="8">
        <v>38777.620000000003</v>
      </c>
      <c r="E417" s="14">
        <f t="shared" si="6"/>
        <v>99.429794871794869</v>
      </c>
    </row>
    <row r="418" spans="1:5">
      <c r="A418" s="19" t="s">
        <v>50</v>
      </c>
      <c r="B418" s="17">
        <v>1352252</v>
      </c>
      <c r="C418" s="17">
        <v>778970</v>
      </c>
      <c r="D418" s="17">
        <v>611022.68999999994</v>
      </c>
      <c r="E418" s="27">
        <f t="shared" si="6"/>
        <v>78.439823099734269</v>
      </c>
    </row>
    <row r="419" spans="1:5">
      <c r="A419" s="23" t="s">
        <v>51</v>
      </c>
      <c r="B419" s="8">
        <v>764583</v>
      </c>
      <c r="C419" s="8">
        <v>478480</v>
      </c>
      <c r="D419" s="8">
        <v>411840.78</v>
      </c>
      <c r="E419" s="14">
        <f t="shared" si="6"/>
        <v>86.072726132753729</v>
      </c>
    </row>
    <row r="420" spans="1:5">
      <c r="A420" s="23" t="s">
        <v>52</v>
      </c>
      <c r="B420" s="8">
        <v>10203</v>
      </c>
      <c r="C420" s="8">
        <v>6342</v>
      </c>
      <c r="D420" s="26">
        <v>266.56</v>
      </c>
      <c r="E420" s="14">
        <f t="shared" si="6"/>
        <v>4.2030905077262695</v>
      </c>
    </row>
    <row r="421" spans="1:5">
      <c r="A421" s="23" t="s">
        <v>53</v>
      </c>
      <c r="B421" s="8">
        <v>560557</v>
      </c>
      <c r="C421" s="8">
        <v>280134</v>
      </c>
      <c r="D421" s="8">
        <v>196165.12</v>
      </c>
      <c r="E421" s="14">
        <f t="shared" si="6"/>
        <v>70.025459244504418</v>
      </c>
    </row>
    <row r="422" spans="1:5">
      <c r="A422" s="23" t="s">
        <v>55</v>
      </c>
      <c r="B422" s="8">
        <v>16909</v>
      </c>
      <c r="C422" s="8">
        <v>14014</v>
      </c>
      <c r="D422" s="8">
        <v>2750.23</v>
      </c>
      <c r="E422" s="14">
        <f t="shared" si="6"/>
        <v>19.624875124875125</v>
      </c>
    </row>
    <row r="423" spans="1:5">
      <c r="A423" s="25" t="s">
        <v>62</v>
      </c>
      <c r="B423" s="8">
        <v>30406</v>
      </c>
      <c r="C423" s="8">
        <v>17532</v>
      </c>
      <c r="D423" s="8">
        <v>6751</v>
      </c>
      <c r="E423" s="14">
        <f t="shared" si="6"/>
        <v>38.506730549851696</v>
      </c>
    </row>
    <row r="424" spans="1:5">
      <c r="A424" s="16" t="s">
        <v>63</v>
      </c>
      <c r="B424" s="17">
        <v>48795000</v>
      </c>
      <c r="C424" s="17">
        <v>24275000</v>
      </c>
      <c r="D424" s="17">
        <v>5569509.5199999996</v>
      </c>
      <c r="E424" s="27">
        <f t="shared" si="6"/>
        <v>22.943396580844489</v>
      </c>
    </row>
    <row r="425" spans="1:5">
      <c r="A425" s="18" t="s">
        <v>64</v>
      </c>
      <c r="B425" s="17">
        <v>48795000</v>
      </c>
      <c r="C425" s="17">
        <v>24275000</v>
      </c>
      <c r="D425" s="17">
        <v>5569509.5199999996</v>
      </c>
      <c r="E425" s="27">
        <f t="shared" si="6"/>
        <v>22.943396580844489</v>
      </c>
    </row>
    <row r="426" spans="1:5">
      <c r="A426" s="19" t="s">
        <v>77</v>
      </c>
      <c r="B426" s="17">
        <v>48795000</v>
      </c>
      <c r="C426" s="17">
        <v>24275000</v>
      </c>
      <c r="D426" s="17">
        <v>5569509.5199999996</v>
      </c>
      <c r="E426" s="27">
        <f t="shared" si="6"/>
        <v>22.943396580844489</v>
      </c>
    </row>
    <row r="427" spans="1:5">
      <c r="A427" s="23" t="s">
        <v>79</v>
      </c>
      <c r="B427" s="8">
        <v>48795000</v>
      </c>
      <c r="C427" s="8">
        <v>24275000</v>
      </c>
      <c r="D427" s="8">
        <v>5569509.5199999996</v>
      </c>
      <c r="E427" s="14">
        <f t="shared" si="6"/>
        <v>22.943396580844489</v>
      </c>
    </row>
    <row r="428" spans="1:5">
      <c r="A428" s="5" t="s">
        <v>36</v>
      </c>
      <c r="B428" s="6">
        <v>97510500</v>
      </c>
      <c r="C428" s="6">
        <v>69456629</v>
      </c>
      <c r="D428" s="6">
        <v>35687849.210000001</v>
      </c>
      <c r="E428" s="13">
        <f t="shared" si="6"/>
        <v>51.381487589903053</v>
      </c>
    </row>
    <row r="429" spans="1:5">
      <c r="A429" s="16" t="s">
        <v>40</v>
      </c>
      <c r="B429" s="17">
        <v>97510500</v>
      </c>
      <c r="C429" s="17">
        <v>69456629</v>
      </c>
      <c r="D429" s="17">
        <v>35687849.210000001</v>
      </c>
      <c r="E429" s="27">
        <f t="shared" si="6"/>
        <v>51.381487589903053</v>
      </c>
    </row>
    <row r="430" spans="1:5">
      <c r="A430" s="18" t="s">
        <v>41</v>
      </c>
      <c r="B430" s="17">
        <v>16411522</v>
      </c>
      <c r="C430" s="17">
        <v>9234722</v>
      </c>
      <c r="D430" s="17">
        <v>8706269.9100000001</v>
      </c>
      <c r="E430" s="27">
        <f t="shared" si="6"/>
        <v>94.277552805596102</v>
      </c>
    </row>
    <row r="431" spans="1:5">
      <c r="A431" s="19" t="s">
        <v>42</v>
      </c>
      <c r="B431" s="17">
        <v>13513300</v>
      </c>
      <c r="C431" s="17">
        <v>7600500</v>
      </c>
      <c r="D431" s="17">
        <v>7119195.6600000001</v>
      </c>
      <c r="E431" s="27">
        <f t="shared" si="6"/>
        <v>93.667464772054473</v>
      </c>
    </row>
    <row r="432" spans="1:5">
      <c r="A432" s="23" t="s">
        <v>43</v>
      </c>
      <c r="B432" s="8">
        <v>13513300</v>
      </c>
      <c r="C432" s="8">
        <v>7600500</v>
      </c>
      <c r="D432" s="8">
        <v>7119195.6600000001</v>
      </c>
      <c r="E432" s="14">
        <f t="shared" si="6"/>
        <v>93.667464772054473</v>
      </c>
    </row>
    <row r="433" spans="1:5">
      <c r="A433" s="24" t="s">
        <v>44</v>
      </c>
      <c r="B433" s="8">
        <v>2898222</v>
      </c>
      <c r="C433" s="8">
        <v>1634222</v>
      </c>
      <c r="D433" s="8">
        <v>1587074.25</v>
      </c>
      <c r="E433" s="14">
        <f t="shared" si="6"/>
        <v>97.114972751560074</v>
      </c>
    </row>
    <row r="434" spans="1:5">
      <c r="A434" s="18" t="s">
        <v>45</v>
      </c>
      <c r="B434" s="17">
        <v>80988978</v>
      </c>
      <c r="C434" s="17">
        <v>60141057</v>
      </c>
      <c r="D434" s="17">
        <v>26981579.300000001</v>
      </c>
      <c r="E434" s="27">
        <f t="shared" si="6"/>
        <v>44.863826221078888</v>
      </c>
    </row>
    <row r="435" spans="1:5">
      <c r="A435" s="24" t="s">
        <v>46</v>
      </c>
      <c r="B435" s="8">
        <v>892405</v>
      </c>
      <c r="C435" s="8">
        <v>864200</v>
      </c>
      <c r="D435" s="8">
        <v>513803</v>
      </c>
      <c r="E435" s="14">
        <f t="shared" si="6"/>
        <v>59.454177273779216</v>
      </c>
    </row>
    <row r="436" spans="1:5">
      <c r="A436" s="24" t="s">
        <v>48</v>
      </c>
      <c r="B436" s="8">
        <v>78884407</v>
      </c>
      <c r="C436" s="8">
        <v>58591800</v>
      </c>
      <c r="D436" s="8">
        <v>26077975.859999999</v>
      </c>
      <c r="E436" s="14">
        <f t="shared" si="6"/>
        <v>44.507893357090921</v>
      </c>
    </row>
    <row r="437" spans="1:5">
      <c r="A437" s="19" t="s">
        <v>50</v>
      </c>
      <c r="B437" s="17">
        <v>1193511</v>
      </c>
      <c r="C437" s="17">
        <v>666402</v>
      </c>
      <c r="D437" s="17">
        <v>385000.44</v>
      </c>
      <c r="E437" s="27">
        <f t="shared" si="6"/>
        <v>57.773001881747057</v>
      </c>
    </row>
    <row r="438" spans="1:5">
      <c r="A438" s="23" t="s">
        <v>52</v>
      </c>
      <c r="B438" s="8">
        <v>72020</v>
      </c>
      <c r="C438" s="8">
        <v>47020</v>
      </c>
      <c r="D438" s="8">
        <v>28947.96</v>
      </c>
      <c r="E438" s="14">
        <f t="shared" si="6"/>
        <v>61.565206295193533</v>
      </c>
    </row>
    <row r="439" spans="1:5">
      <c r="A439" s="23" t="s">
        <v>53</v>
      </c>
      <c r="B439" s="8">
        <v>468125</v>
      </c>
      <c r="C439" s="8">
        <v>271875</v>
      </c>
      <c r="D439" s="8">
        <v>144274.98000000001</v>
      </c>
      <c r="E439" s="14">
        <f t="shared" si="6"/>
        <v>53.066659310344832</v>
      </c>
    </row>
    <row r="440" spans="1:5">
      <c r="A440" s="23" t="s">
        <v>54</v>
      </c>
      <c r="B440" s="8">
        <v>603679</v>
      </c>
      <c r="C440" s="8">
        <v>318520</v>
      </c>
      <c r="D440" s="8">
        <v>206616.56</v>
      </c>
      <c r="E440" s="14">
        <f t="shared" si="6"/>
        <v>64.867688057264843</v>
      </c>
    </row>
    <row r="441" spans="1:5">
      <c r="A441" s="23" t="s">
        <v>55</v>
      </c>
      <c r="B441" s="8">
        <v>49687</v>
      </c>
      <c r="C441" s="8">
        <v>28987</v>
      </c>
      <c r="D441" s="8">
        <v>5160.9399999999996</v>
      </c>
      <c r="E441" s="14">
        <f t="shared" si="6"/>
        <v>17.804326077207023</v>
      </c>
    </row>
    <row r="442" spans="1:5" ht="31.5">
      <c r="A442" s="19" t="s">
        <v>56</v>
      </c>
      <c r="B442" s="17">
        <v>18655</v>
      </c>
      <c r="C442" s="17">
        <v>18655</v>
      </c>
      <c r="D442" s="17">
        <v>4800</v>
      </c>
      <c r="E442" s="27">
        <f t="shared" si="6"/>
        <v>25.730367193781827</v>
      </c>
    </row>
    <row r="443" spans="1:5" ht="31.5">
      <c r="A443" s="23" t="s">
        <v>57</v>
      </c>
      <c r="B443" s="8">
        <v>18655</v>
      </c>
      <c r="C443" s="8">
        <v>18655</v>
      </c>
      <c r="D443" s="8">
        <v>4800</v>
      </c>
      <c r="E443" s="14">
        <f>SUM(D443)/C443*100</f>
        <v>25.730367193781827</v>
      </c>
    </row>
    <row r="444" spans="1:5">
      <c r="A444" s="25" t="s">
        <v>62</v>
      </c>
      <c r="B444" s="8">
        <v>110000</v>
      </c>
      <c r="C444" s="8">
        <v>80850</v>
      </c>
      <c r="D444" s="9"/>
      <c r="E444" s="14">
        <f t="shared" si="6"/>
        <v>0</v>
      </c>
    </row>
    <row r="445" spans="1:5">
      <c r="A445" s="5" t="s">
        <v>37</v>
      </c>
      <c r="B445" s="6">
        <v>98618245</v>
      </c>
      <c r="C445" s="6">
        <v>63940894</v>
      </c>
      <c r="D445" s="6">
        <v>47443216.140000001</v>
      </c>
      <c r="E445" s="13">
        <f t="shared" si="6"/>
        <v>74.198549898285748</v>
      </c>
    </row>
    <row r="446" spans="1:5">
      <c r="A446" s="16" t="s">
        <v>40</v>
      </c>
      <c r="B446" s="17">
        <v>82444270</v>
      </c>
      <c r="C446" s="17">
        <v>54740894</v>
      </c>
      <c r="D446" s="17">
        <v>46860839.25</v>
      </c>
      <c r="E446" s="27">
        <f t="shared" si="6"/>
        <v>85.604811733619115</v>
      </c>
    </row>
    <row r="447" spans="1:5">
      <c r="A447" s="18" t="s">
        <v>41</v>
      </c>
      <c r="B447" s="17">
        <v>16487263</v>
      </c>
      <c r="C447" s="17">
        <v>10524436</v>
      </c>
      <c r="D447" s="17">
        <v>9598303.1999999993</v>
      </c>
      <c r="E447" s="27">
        <f t="shared" si="6"/>
        <v>91.200166925809597</v>
      </c>
    </row>
    <row r="448" spans="1:5">
      <c r="A448" s="19" t="s">
        <v>42</v>
      </c>
      <c r="B448" s="17">
        <v>13513300</v>
      </c>
      <c r="C448" s="17">
        <v>8623900</v>
      </c>
      <c r="D448" s="17">
        <v>7886370.9100000001</v>
      </c>
      <c r="E448" s="27">
        <f t="shared" si="6"/>
        <v>91.447847377636577</v>
      </c>
    </row>
    <row r="449" spans="1:5">
      <c r="A449" s="23" t="s">
        <v>43</v>
      </c>
      <c r="B449" s="8">
        <v>13513300</v>
      </c>
      <c r="C449" s="8">
        <v>8623900</v>
      </c>
      <c r="D449" s="8">
        <v>7886370.9100000001</v>
      </c>
      <c r="E449" s="14">
        <f t="shared" si="6"/>
        <v>91.447847377636577</v>
      </c>
    </row>
    <row r="450" spans="1:5">
      <c r="A450" s="24" t="s">
        <v>44</v>
      </c>
      <c r="B450" s="8">
        <v>2973963</v>
      </c>
      <c r="C450" s="8">
        <v>1900536</v>
      </c>
      <c r="D450" s="8">
        <v>1711932.29</v>
      </c>
      <c r="E450" s="14">
        <f t="shared" si="6"/>
        <v>90.076288478618665</v>
      </c>
    </row>
    <row r="451" spans="1:5">
      <c r="A451" s="18" t="s">
        <v>45</v>
      </c>
      <c r="B451" s="17">
        <v>65823781</v>
      </c>
      <c r="C451" s="17">
        <v>44110812</v>
      </c>
      <c r="D451" s="17">
        <v>37191501.299999997</v>
      </c>
      <c r="E451" s="27">
        <f t="shared" si="6"/>
        <v>84.313798848227947</v>
      </c>
    </row>
    <row r="452" spans="1:5">
      <c r="A452" s="24" t="s">
        <v>46</v>
      </c>
      <c r="B452" s="8">
        <v>901370</v>
      </c>
      <c r="C452" s="8">
        <v>795930</v>
      </c>
      <c r="D452" s="8">
        <v>519827.97</v>
      </c>
      <c r="E452" s="14">
        <f t="shared" si="6"/>
        <v>65.310764765745731</v>
      </c>
    </row>
    <row r="453" spans="1:5">
      <c r="A453" s="24" t="s">
        <v>48</v>
      </c>
      <c r="B453" s="8">
        <v>63433638</v>
      </c>
      <c r="C453" s="8">
        <v>42339801</v>
      </c>
      <c r="D453" s="8">
        <v>36274381.770000003</v>
      </c>
      <c r="E453" s="14">
        <f t="shared" si="6"/>
        <v>85.674426693691842</v>
      </c>
    </row>
    <row r="454" spans="1:5">
      <c r="A454" s="24" t="s">
        <v>49</v>
      </c>
      <c r="B454" s="8">
        <v>14500</v>
      </c>
      <c r="C454" s="8">
        <v>14500</v>
      </c>
      <c r="D454" s="8">
        <v>1200</v>
      </c>
      <c r="E454" s="14">
        <f t="shared" ref="E454:E457" si="7">SUM(D454)/C454*100</f>
        <v>8.2758620689655178</v>
      </c>
    </row>
    <row r="455" spans="1:5">
      <c r="A455" s="19" t="s">
        <v>50</v>
      </c>
      <c r="B455" s="17">
        <v>1465823</v>
      </c>
      <c r="C455" s="17">
        <v>952131</v>
      </c>
      <c r="D455" s="17">
        <v>394003.56</v>
      </c>
      <c r="E455" s="27">
        <f t="shared" si="6"/>
        <v>41.381234304943334</v>
      </c>
    </row>
    <row r="456" spans="1:5">
      <c r="A456" s="23" t="s">
        <v>51</v>
      </c>
      <c r="B456" s="8">
        <v>89062</v>
      </c>
      <c r="C456" s="8">
        <v>63160</v>
      </c>
      <c r="D456" s="8">
        <v>37790.239999999998</v>
      </c>
      <c r="E456" s="14">
        <f t="shared" si="7"/>
        <v>59.832552248258388</v>
      </c>
    </row>
    <row r="457" spans="1:5">
      <c r="A457" s="23" t="s">
        <v>52</v>
      </c>
      <c r="B457" s="8">
        <v>20997</v>
      </c>
      <c r="C457" s="8">
        <v>12897</v>
      </c>
      <c r="D457" s="8">
        <v>3665.22</v>
      </c>
      <c r="E457" s="14">
        <f t="shared" si="7"/>
        <v>28.419167248197251</v>
      </c>
    </row>
    <row r="458" spans="1:5">
      <c r="A458" s="23" t="s">
        <v>53</v>
      </c>
      <c r="B458" s="8">
        <v>474148</v>
      </c>
      <c r="C458" s="8">
        <v>279148</v>
      </c>
      <c r="D458" s="8">
        <v>114932.89</v>
      </c>
      <c r="E458" s="14">
        <f t="shared" ref="E458:E517" si="8">SUM(D458)/C458*100</f>
        <v>41.172743490908047</v>
      </c>
    </row>
    <row r="459" spans="1:5">
      <c r="A459" s="23" t="s">
        <v>54</v>
      </c>
      <c r="B459" s="8">
        <v>866415</v>
      </c>
      <c r="C459" s="8">
        <v>587925</v>
      </c>
      <c r="D459" s="8">
        <v>234847.09</v>
      </c>
      <c r="E459" s="14">
        <f t="shared" si="8"/>
        <v>39.945076327762898</v>
      </c>
    </row>
    <row r="460" spans="1:5">
      <c r="A460" s="23" t="s">
        <v>55</v>
      </c>
      <c r="B460" s="8">
        <v>15201</v>
      </c>
      <c r="C460" s="8">
        <v>9001</v>
      </c>
      <c r="D460" s="8">
        <v>2768.12</v>
      </c>
      <c r="E460" s="14">
        <f t="shared" si="8"/>
        <v>30.753471836462616</v>
      </c>
    </row>
    <row r="461" spans="1:5" ht="31.5">
      <c r="A461" s="19" t="s">
        <v>56</v>
      </c>
      <c r="B461" s="17">
        <v>8450</v>
      </c>
      <c r="C461" s="17">
        <v>8450</v>
      </c>
      <c r="D461" s="17">
        <v>2088</v>
      </c>
      <c r="E461" s="27">
        <f t="shared" si="8"/>
        <v>24.710059171597635</v>
      </c>
    </row>
    <row r="462" spans="1:5" ht="31.5">
      <c r="A462" s="23" t="s">
        <v>57</v>
      </c>
      <c r="B462" s="8">
        <v>8450</v>
      </c>
      <c r="C462" s="8">
        <v>8450</v>
      </c>
      <c r="D462" s="8">
        <v>2088</v>
      </c>
      <c r="E462" s="14">
        <f t="shared" si="8"/>
        <v>24.710059171597635</v>
      </c>
    </row>
    <row r="463" spans="1:5">
      <c r="A463" s="25" t="s">
        <v>62</v>
      </c>
      <c r="B463" s="8">
        <v>133226</v>
      </c>
      <c r="C463" s="8">
        <v>105646</v>
      </c>
      <c r="D463" s="8">
        <v>71034.75</v>
      </c>
      <c r="E463" s="14">
        <f t="shared" si="8"/>
        <v>67.238466198436285</v>
      </c>
    </row>
    <row r="464" spans="1:5">
      <c r="A464" s="16" t="s">
        <v>63</v>
      </c>
      <c r="B464" s="17">
        <v>16173975</v>
      </c>
      <c r="C464" s="17">
        <v>9200000</v>
      </c>
      <c r="D464" s="17">
        <v>582376.89</v>
      </c>
      <c r="E464" s="27">
        <f t="shared" si="8"/>
        <v>6.3301835869565215</v>
      </c>
    </row>
    <row r="465" spans="1:5">
      <c r="A465" s="18" t="s">
        <v>64</v>
      </c>
      <c r="B465" s="17">
        <v>16173975</v>
      </c>
      <c r="C465" s="17">
        <v>9200000</v>
      </c>
      <c r="D465" s="17">
        <v>582376.89</v>
      </c>
      <c r="E465" s="27">
        <f t="shared" si="8"/>
        <v>6.3301835869565215</v>
      </c>
    </row>
    <row r="466" spans="1:5">
      <c r="A466" s="19" t="s">
        <v>77</v>
      </c>
      <c r="B466" s="17">
        <v>16173975</v>
      </c>
      <c r="C466" s="17">
        <v>9200000</v>
      </c>
      <c r="D466" s="17">
        <v>582376.89</v>
      </c>
      <c r="E466" s="27">
        <f t="shared" si="8"/>
        <v>6.3301835869565215</v>
      </c>
    </row>
    <row r="467" spans="1:5">
      <c r="A467" s="23" t="s">
        <v>79</v>
      </c>
      <c r="B467" s="8">
        <v>16173975</v>
      </c>
      <c r="C467" s="8">
        <v>9200000</v>
      </c>
      <c r="D467" s="8">
        <v>582376.89</v>
      </c>
      <c r="E467" s="14">
        <f t="shared" si="8"/>
        <v>6.3301835869565215</v>
      </c>
    </row>
    <row r="468" spans="1:5">
      <c r="A468" s="10" t="s">
        <v>38</v>
      </c>
      <c r="B468" s="11">
        <v>7416229591.6499996</v>
      </c>
      <c r="C468" s="11">
        <v>4177948229.0500002</v>
      </c>
      <c r="D468" s="11">
        <v>2436993182.3200002</v>
      </c>
      <c r="E468" s="15">
        <f t="shared" si="8"/>
        <v>58.329903788064271</v>
      </c>
    </row>
    <row r="469" spans="1:5">
      <c r="A469" s="5" t="s">
        <v>40</v>
      </c>
      <c r="B469" s="6">
        <v>5478489129.4700003</v>
      </c>
      <c r="C469" s="6">
        <v>3159885557.8699999</v>
      </c>
      <c r="D469" s="6">
        <v>2029097423.5699999</v>
      </c>
      <c r="E469" s="13">
        <f t="shared" si="8"/>
        <v>64.214269359101849</v>
      </c>
    </row>
    <row r="470" spans="1:5">
      <c r="A470" s="21" t="s">
        <v>41</v>
      </c>
      <c r="B470" s="6">
        <v>2312013189</v>
      </c>
      <c r="C470" s="6">
        <v>1391838803</v>
      </c>
      <c r="D470" s="6">
        <v>1128664116.49</v>
      </c>
      <c r="E470" s="13">
        <f t="shared" si="8"/>
        <v>81.091582879946472</v>
      </c>
    </row>
    <row r="471" spans="1:5">
      <c r="A471" s="22" t="s">
        <v>42</v>
      </c>
      <c r="B471" s="6">
        <v>1895063836</v>
      </c>
      <c r="C471" s="6">
        <v>1140507104</v>
      </c>
      <c r="D471" s="6">
        <v>921792745.23000002</v>
      </c>
      <c r="E471" s="13">
        <f t="shared" si="8"/>
        <v>80.823060373502059</v>
      </c>
    </row>
    <row r="472" spans="1:5">
      <c r="A472" s="24" t="s">
        <v>43</v>
      </c>
      <c r="B472" s="8">
        <v>1895063836</v>
      </c>
      <c r="C472" s="8">
        <v>1140507104</v>
      </c>
      <c r="D472" s="8">
        <v>921792745.23000002</v>
      </c>
      <c r="E472" s="14">
        <f t="shared" si="8"/>
        <v>80.823060373502059</v>
      </c>
    </row>
    <row r="473" spans="1:5">
      <c r="A473" s="25" t="s">
        <v>44</v>
      </c>
      <c r="B473" s="8">
        <v>416949353</v>
      </c>
      <c r="C473" s="8">
        <v>251331699</v>
      </c>
      <c r="D473" s="8">
        <v>206871371.25999999</v>
      </c>
      <c r="E473" s="14">
        <f t="shared" si="8"/>
        <v>82.310099395778963</v>
      </c>
    </row>
    <row r="474" spans="1:5">
      <c r="A474" s="21" t="s">
        <v>45</v>
      </c>
      <c r="B474" s="6">
        <v>1722839106.47</v>
      </c>
      <c r="C474" s="6">
        <v>956525032.47000003</v>
      </c>
      <c r="D474" s="6">
        <v>499342145.79000002</v>
      </c>
      <c r="E474" s="13">
        <f t="shared" si="8"/>
        <v>52.2037718658096</v>
      </c>
    </row>
    <row r="475" spans="1:5">
      <c r="A475" s="25" t="s">
        <v>46</v>
      </c>
      <c r="B475" s="8">
        <v>91281827</v>
      </c>
      <c r="C475" s="8">
        <v>66658352</v>
      </c>
      <c r="D475" s="8">
        <v>24236323.390000001</v>
      </c>
      <c r="E475" s="14">
        <f t="shared" si="8"/>
        <v>36.359019781947204</v>
      </c>
    </row>
    <row r="476" spans="1:5">
      <c r="A476" s="25" t="s">
        <v>73</v>
      </c>
      <c r="B476" s="8">
        <v>1436988</v>
      </c>
      <c r="C476" s="8">
        <v>626050</v>
      </c>
      <c r="D476" s="8">
        <v>98419.35</v>
      </c>
      <c r="E476" s="14">
        <f t="shared" si="8"/>
        <v>15.720685248782045</v>
      </c>
    </row>
    <row r="477" spans="1:5">
      <c r="A477" s="25" t="s">
        <v>47</v>
      </c>
      <c r="B477" s="8">
        <v>100053405</v>
      </c>
      <c r="C477" s="8">
        <v>35671095</v>
      </c>
      <c r="D477" s="8">
        <v>3007379.81</v>
      </c>
      <c r="E477" s="14">
        <f t="shared" si="8"/>
        <v>8.4308592433173146</v>
      </c>
    </row>
    <row r="478" spans="1:5">
      <c r="A478" s="25" t="s">
        <v>48</v>
      </c>
      <c r="B478" s="8">
        <v>1152085701</v>
      </c>
      <c r="C478" s="8">
        <v>638716977</v>
      </c>
      <c r="D478" s="8">
        <v>360064613.95999998</v>
      </c>
      <c r="E478" s="14">
        <f t="shared" si="8"/>
        <v>56.37310842295021</v>
      </c>
    </row>
    <row r="479" spans="1:5">
      <c r="A479" s="25" t="s">
        <v>49</v>
      </c>
      <c r="B479" s="8">
        <v>4999956</v>
      </c>
      <c r="C479" s="8">
        <v>2542432</v>
      </c>
      <c r="D479" s="8">
        <v>1847983.99</v>
      </c>
      <c r="E479" s="14">
        <f t="shared" si="8"/>
        <v>72.685680088985663</v>
      </c>
    </row>
    <row r="480" spans="1:5">
      <c r="A480" s="22" t="s">
        <v>50</v>
      </c>
      <c r="B480" s="6">
        <v>333785457.47000003</v>
      </c>
      <c r="C480" s="6">
        <v>186010904.47</v>
      </c>
      <c r="D480" s="6">
        <v>102323696.98999999</v>
      </c>
      <c r="E480" s="13">
        <f t="shared" si="8"/>
        <v>55.009515319303681</v>
      </c>
    </row>
    <row r="481" spans="1:5">
      <c r="A481" s="24" t="s">
        <v>51</v>
      </c>
      <c r="B481" s="8">
        <v>213155306.40000001</v>
      </c>
      <c r="C481" s="8">
        <v>117868813.40000001</v>
      </c>
      <c r="D481" s="8">
        <v>79633430.230000004</v>
      </c>
      <c r="E481" s="14">
        <f>SUM(D482)/C482*100</f>
        <v>18.136174743300952</v>
      </c>
    </row>
    <row r="482" spans="1:5">
      <c r="A482" s="24" t="s">
        <v>52</v>
      </c>
      <c r="B482" s="8">
        <v>12364900.24</v>
      </c>
      <c r="C482" s="8">
        <v>7148768.2400000002</v>
      </c>
      <c r="D482" s="8">
        <v>1296513.1000000001</v>
      </c>
      <c r="E482" s="14">
        <f>SUM(D483)/C483*100</f>
        <v>32.183857668535495</v>
      </c>
    </row>
    <row r="483" spans="1:5">
      <c r="A483" s="24" t="s">
        <v>53</v>
      </c>
      <c r="B483" s="8">
        <v>62775744.350000001</v>
      </c>
      <c r="C483" s="8">
        <v>37761154.350000001</v>
      </c>
      <c r="D483" s="8">
        <v>12152996.17</v>
      </c>
      <c r="E483" s="14">
        <f t="shared" si="8"/>
        <v>32.183857668535495</v>
      </c>
    </row>
    <row r="484" spans="1:5">
      <c r="A484" s="24" t="s">
        <v>54</v>
      </c>
      <c r="B484" s="8">
        <v>25240232</v>
      </c>
      <c r="C484" s="8">
        <v>13740007</v>
      </c>
      <c r="D484" s="8">
        <v>5872915.8399999999</v>
      </c>
      <c r="E484" s="14">
        <f t="shared" si="8"/>
        <v>42.743179388482119</v>
      </c>
    </row>
    <row r="485" spans="1:5">
      <c r="A485" s="24" t="s">
        <v>55</v>
      </c>
      <c r="B485" s="8">
        <v>18173948.48</v>
      </c>
      <c r="C485" s="8">
        <v>9492161.4800000004</v>
      </c>
      <c r="D485" s="8">
        <v>3367841.65</v>
      </c>
      <c r="E485" s="14">
        <f t="shared" si="8"/>
        <v>35.480239744088294</v>
      </c>
    </row>
    <row r="486" spans="1:5">
      <c r="A486" s="24" t="s">
        <v>74</v>
      </c>
      <c r="B486" s="8">
        <v>2075326</v>
      </c>
      <c r="C486" s="9"/>
      <c r="D486" s="9"/>
      <c r="E486" s="14"/>
    </row>
    <row r="487" spans="1:5" ht="31.5">
      <c r="A487" s="22" t="s">
        <v>56</v>
      </c>
      <c r="B487" s="6">
        <v>39195772</v>
      </c>
      <c r="C487" s="6">
        <v>26299222</v>
      </c>
      <c r="D487" s="6">
        <v>7763728.2999999998</v>
      </c>
      <c r="E487" s="13">
        <f t="shared" si="8"/>
        <v>29.520752743180008</v>
      </c>
    </row>
    <row r="488" spans="1:5" ht="31.5">
      <c r="A488" s="24" t="s">
        <v>76</v>
      </c>
      <c r="B488" s="8">
        <v>4213390</v>
      </c>
      <c r="C488" s="8">
        <v>1471872</v>
      </c>
      <c r="D488" s="8">
        <v>1103603.98</v>
      </c>
      <c r="E488" s="14">
        <f t="shared" si="8"/>
        <v>74.979616434037737</v>
      </c>
    </row>
    <row r="489" spans="1:5" ht="31.5">
      <c r="A489" s="24" t="s">
        <v>57</v>
      </c>
      <c r="B489" s="8">
        <v>34982382</v>
      </c>
      <c r="C489" s="8">
        <v>24827350</v>
      </c>
      <c r="D489" s="8">
        <v>6660124.3200000003</v>
      </c>
      <c r="E489" s="14">
        <f t="shared" si="8"/>
        <v>26.825755950594811</v>
      </c>
    </row>
    <row r="490" spans="1:5">
      <c r="A490" s="21" t="s">
        <v>83</v>
      </c>
      <c r="B490" s="6">
        <v>14908732</v>
      </c>
      <c r="C490" s="6">
        <v>1654902</v>
      </c>
      <c r="D490" s="6">
        <v>443529.79</v>
      </c>
      <c r="E490" s="13">
        <f t="shared" si="8"/>
        <v>26.800970087654736</v>
      </c>
    </row>
    <row r="491" spans="1:5">
      <c r="A491" s="25" t="s">
        <v>84</v>
      </c>
      <c r="B491" s="8">
        <v>13881087</v>
      </c>
      <c r="C491" s="8">
        <v>1107100</v>
      </c>
      <c r="D491" s="9"/>
      <c r="E491" s="14">
        <f t="shared" si="8"/>
        <v>0</v>
      </c>
    </row>
    <row r="492" spans="1:5">
      <c r="A492" s="25" t="s">
        <v>85</v>
      </c>
      <c r="B492" s="8">
        <v>1027645</v>
      </c>
      <c r="C492" s="8">
        <v>547802</v>
      </c>
      <c r="D492" s="8">
        <v>443529.79</v>
      </c>
      <c r="E492" s="14">
        <f t="shared" si="8"/>
        <v>80.965346968430197</v>
      </c>
    </row>
    <row r="493" spans="1:5">
      <c r="A493" s="21" t="s">
        <v>58</v>
      </c>
      <c r="B493" s="6">
        <v>1243192653</v>
      </c>
      <c r="C493" s="6">
        <v>710837483.39999998</v>
      </c>
      <c r="D493" s="6">
        <v>319199947.04000002</v>
      </c>
      <c r="E493" s="13">
        <f t="shared" si="8"/>
        <v>44.904771413184037</v>
      </c>
    </row>
    <row r="494" spans="1:5" ht="31.5">
      <c r="A494" s="25" t="s">
        <v>59</v>
      </c>
      <c r="B494" s="8">
        <v>671271453</v>
      </c>
      <c r="C494" s="8">
        <v>341917883.39999998</v>
      </c>
      <c r="D494" s="8">
        <v>243979387.03999999</v>
      </c>
      <c r="E494" s="14">
        <f t="shared" si="8"/>
        <v>71.356135167277998</v>
      </c>
    </row>
    <row r="495" spans="1:5" ht="31.5">
      <c r="A495" s="25" t="s">
        <v>86</v>
      </c>
      <c r="B495" s="8">
        <v>571921200</v>
      </c>
      <c r="C495" s="8">
        <v>368919600</v>
      </c>
      <c r="D495" s="8">
        <v>75220560</v>
      </c>
      <c r="E495" s="14">
        <f t="shared" si="8"/>
        <v>20.389418182173028</v>
      </c>
    </row>
    <row r="496" spans="1:5">
      <c r="A496" s="21" t="s">
        <v>60</v>
      </c>
      <c r="B496" s="6">
        <v>180112998</v>
      </c>
      <c r="C496" s="6">
        <v>95393921</v>
      </c>
      <c r="D496" s="6">
        <v>79761831.049999997</v>
      </c>
      <c r="E496" s="13">
        <f t="shared" si="8"/>
        <v>83.61311728658265</v>
      </c>
    </row>
    <row r="497" spans="1:5">
      <c r="A497" s="25" t="s">
        <v>75</v>
      </c>
      <c r="B497" s="8">
        <v>65593866</v>
      </c>
      <c r="C497" s="8">
        <v>36919611</v>
      </c>
      <c r="D497" s="8">
        <v>27270061.66</v>
      </c>
      <c r="E497" s="14">
        <f t="shared" si="8"/>
        <v>73.863350456211478</v>
      </c>
    </row>
    <row r="498" spans="1:5">
      <c r="A498" s="25" t="s">
        <v>61</v>
      </c>
      <c r="B498" s="8">
        <v>114519132</v>
      </c>
      <c r="C498" s="8">
        <v>58474310</v>
      </c>
      <c r="D498" s="8">
        <v>52491769.390000001</v>
      </c>
      <c r="E498" s="14">
        <f t="shared" si="8"/>
        <v>89.768941933645735</v>
      </c>
    </row>
    <row r="499" spans="1:5">
      <c r="A499" s="7" t="s">
        <v>62</v>
      </c>
      <c r="B499" s="8">
        <v>5422451</v>
      </c>
      <c r="C499" s="8">
        <v>3635416</v>
      </c>
      <c r="D499" s="8">
        <v>1685853.41</v>
      </c>
      <c r="E499" s="14">
        <f t="shared" si="8"/>
        <v>46.373053592766276</v>
      </c>
    </row>
    <row r="500" spans="1:5">
      <c r="A500" s="5" t="s">
        <v>63</v>
      </c>
      <c r="B500" s="6">
        <v>1887740462.1800001</v>
      </c>
      <c r="C500" s="6">
        <v>995062671.17999995</v>
      </c>
      <c r="D500" s="6">
        <v>407895758.75</v>
      </c>
      <c r="E500" s="13">
        <f t="shared" si="8"/>
        <v>40.991966693544519</v>
      </c>
    </row>
    <row r="501" spans="1:5">
      <c r="A501" s="21" t="s">
        <v>64</v>
      </c>
      <c r="B501" s="6">
        <v>922693274.17999995</v>
      </c>
      <c r="C501" s="6">
        <v>399001652.18000001</v>
      </c>
      <c r="D501" s="6">
        <v>70247395.409999996</v>
      </c>
      <c r="E501" s="13">
        <f t="shared" si="8"/>
        <v>17.605790609185139</v>
      </c>
    </row>
    <row r="502" spans="1:5" ht="31.5">
      <c r="A502" s="25" t="s">
        <v>65</v>
      </c>
      <c r="B502" s="8">
        <v>381958111</v>
      </c>
      <c r="C502" s="8">
        <v>198929611</v>
      </c>
      <c r="D502" s="8">
        <v>31214757.02</v>
      </c>
      <c r="E502" s="14">
        <f t="shared" si="8"/>
        <v>15.69135779388821</v>
      </c>
    </row>
    <row r="503" spans="1:5">
      <c r="A503" s="22" t="s">
        <v>66</v>
      </c>
      <c r="B503" s="6">
        <v>40060400</v>
      </c>
      <c r="C503" s="6">
        <v>31060400</v>
      </c>
      <c r="D503" s="6">
        <v>7960400</v>
      </c>
      <c r="E503" s="13">
        <f t="shared" si="8"/>
        <v>25.62877490309204</v>
      </c>
    </row>
    <row r="504" spans="1:5">
      <c r="A504" s="24" t="s">
        <v>67</v>
      </c>
      <c r="B504" s="8">
        <v>7960400</v>
      </c>
      <c r="C504" s="8">
        <v>7960400</v>
      </c>
      <c r="D504" s="8">
        <v>7960400</v>
      </c>
      <c r="E504" s="14">
        <f t="shared" si="8"/>
        <v>100</v>
      </c>
    </row>
    <row r="505" spans="1:5">
      <c r="A505" s="24" t="s">
        <v>68</v>
      </c>
      <c r="B505" s="8">
        <v>32100000</v>
      </c>
      <c r="C505" s="8">
        <v>23100000</v>
      </c>
      <c r="D505" s="9"/>
      <c r="E505" s="14">
        <f t="shared" si="8"/>
        <v>0</v>
      </c>
    </row>
    <row r="506" spans="1:5">
      <c r="A506" s="22" t="s">
        <v>77</v>
      </c>
      <c r="B506" s="6">
        <v>450254384.18000001</v>
      </c>
      <c r="C506" s="6">
        <v>141277555.18000001</v>
      </c>
      <c r="D506" s="6">
        <v>30015024.07</v>
      </c>
      <c r="E506" s="13">
        <f t="shared" si="8"/>
        <v>21.245429984797106</v>
      </c>
    </row>
    <row r="507" spans="1:5">
      <c r="A507" s="24" t="s">
        <v>78</v>
      </c>
      <c r="B507" s="8">
        <v>86614037</v>
      </c>
      <c r="C507" s="8">
        <v>11610327</v>
      </c>
      <c r="D507" s="8">
        <v>6911220.2800000003</v>
      </c>
      <c r="E507" s="14">
        <f t="shared" si="8"/>
        <v>59.52649120046317</v>
      </c>
    </row>
    <row r="508" spans="1:5">
      <c r="A508" s="24" t="s">
        <v>79</v>
      </c>
      <c r="B508" s="8">
        <v>363640347.18000001</v>
      </c>
      <c r="C508" s="8">
        <v>129667228.18000001</v>
      </c>
      <c r="D508" s="8">
        <v>23103803.789999999</v>
      </c>
      <c r="E508" s="14">
        <f t="shared" si="8"/>
        <v>17.817766381130642</v>
      </c>
    </row>
    <row r="509" spans="1:5">
      <c r="A509" s="22" t="s">
        <v>80</v>
      </c>
      <c r="B509" s="6">
        <v>49420379</v>
      </c>
      <c r="C509" s="6">
        <v>26734086</v>
      </c>
      <c r="D509" s="6">
        <v>1057214.32</v>
      </c>
      <c r="E509" s="13">
        <f t="shared" si="8"/>
        <v>3.9545556934319737</v>
      </c>
    </row>
    <row r="510" spans="1:5">
      <c r="A510" s="24" t="s">
        <v>81</v>
      </c>
      <c r="B510" s="8">
        <v>48020379</v>
      </c>
      <c r="C510" s="8">
        <v>25334086</v>
      </c>
      <c r="D510" s="8">
        <v>1057214.32</v>
      </c>
      <c r="E510" s="14">
        <f t="shared" si="8"/>
        <v>4.1730904363394048</v>
      </c>
    </row>
    <row r="511" spans="1:5">
      <c r="A511" s="24" t="s">
        <v>82</v>
      </c>
      <c r="B511" s="8">
        <v>1400000</v>
      </c>
      <c r="C511" s="8">
        <v>1400000</v>
      </c>
      <c r="D511" s="9"/>
      <c r="E511" s="14">
        <f t="shared" si="8"/>
        <v>0</v>
      </c>
    </row>
    <row r="512" spans="1:5">
      <c r="A512" s="25" t="s">
        <v>69</v>
      </c>
      <c r="B512" s="8">
        <v>1000000</v>
      </c>
      <c r="C512" s="8">
        <v>1000000</v>
      </c>
      <c r="D512" s="9"/>
      <c r="E512" s="14">
        <f t="shared" si="8"/>
        <v>0</v>
      </c>
    </row>
    <row r="513" spans="1:5">
      <c r="A513" s="21" t="s">
        <v>70</v>
      </c>
      <c r="B513" s="6">
        <v>965047188</v>
      </c>
      <c r="C513" s="6">
        <v>596061019</v>
      </c>
      <c r="D513" s="6">
        <v>337648363.33999997</v>
      </c>
      <c r="E513" s="13">
        <f t="shared" si="8"/>
        <v>56.646610426977105</v>
      </c>
    </row>
    <row r="514" spans="1:5">
      <c r="A514" s="25" t="s">
        <v>71</v>
      </c>
      <c r="B514" s="8">
        <v>484672610</v>
      </c>
      <c r="C514" s="8">
        <v>320555300</v>
      </c>
      <c r="D514" s="8">
        <v>271441037.33999997</v>
      </c>
      <c r="E514" s="14">
        <f t="shared" si="8"/>
        <v>84.678380716213383</v>
      </c>
    </row>
    <row r="515" spans="1:5" ht="31.5">
      <c r="A515" s="25" t="s">
        <v>88</v>
      </c>
      <c r="B515" s="8">
        <v>166123226</v>
      </c>
      <c r="C515" s="8">
        <v>164223226</v>
      </c>
      <c r="D515" s="8">
        <v>66207326</v>
      </c>
      <c r="E515" s="14">
        <f t="shared" si="8"/>
        <v>40.315446001529651</v>
      </c>
    </row>
    <row r="516" spans="1:5">
      <c r="A516" s="25" t="s">
        <v>72</v>
      </c>
      <c r="B516" s="8">
        <v>314251352</v>
      </c>
      <c r="C516" s="8">
        <v>111282493</v>
      </c>
      <c r="D516" s="9"/>
      <c r="E516" s="14">
        <f t="shared" si="8"/>
        <v>0</v>
      </c>
    </row>
    <row r="517" spans="1:5">
      <c r="A517" s="12" t="s">
        <v>87</v>
      </c>
      <c r="B517" s="8">
        <v>50000000</v>
      </c>
      <c r="C517" s="8">
        <v>23000000</v>
      </c>
      <c r="D517" s="9"/>
      <c r="E517" s="14">
        <f t="shared" si="8"/>
        <v>0</v>
      </c>
    </row>
    <row r="518" spans="1:5">
      <c r="A518" s="10" t="s">
        <v>38</v>
      </c>
      <c r="B518" s="11">
        <v>7416229591.6499996</v>
      </c>
      <c r="C518" s="11">
        <v>4177948229.0500002</v>
      </c>
      <c r="D518" s="11">
        <v>2436993182.3200002</v>
      </c>
      <c r="E518" s="15">
        <f t="shared" ref="E518" si="9">SUM(D518)/C518*100</f>
        <v>58.329903788064271</v>
      </c>
    </row>
  </sheetData>
  <mergeCells count="5">
    <mergeCell ref="A1:E1"/>
    <mergeCell ref="B3:B4"/>
    <mergeCell ref="C3:C4"/>
    <mergeCell ref="D3:D4"/>
    <mergeCell ref="E3:E4"/>
  </mergeCells>
  <pageMargins left="0.27559055118110237" right="0.23622047244094491" top="0.31496062992125984" bottom="0.19685039370078741" header="0.31496062992125984" footer="0.31496062992125984"/>
  <pageSetup paperSize="9" scale="68" fitToHeight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статті</vt:lpstr>
      <vt:lpstr>галузь!Заголовки_для_печати</vt:lpstr>
      <vt:lpstr>статті!Заголовки_для_печати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cp:lastPrinted>2023-08-01T13:47:47Z</cp:lastPrinted>
  <dcterms:created xsi:type="dcterms:W3CDTF">2022-02-01T08:20:57Z</dcterms:created>
  <dcterms:modified xsi:type="dcterms:W3CDTF">2023-08-07T13:27:01Z</dcterms:modified>
</cp:coreProperties>
</file>