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2980" windowHeight="9555"/>
  </bookViews>
  <sheets>
    <sheet name="вик-статті" sheetId="1" r:id="rId1"/>
    <sheet name="галузь" sheetId="2" r:id="rId2"/>
  </sheets>
  <definedNames>
    <definedName name="_xlnm.Print_Titles" localSheetId="0">'вик-статті'!$3:$4</definedName>
    <definedName name="_xlnm.Print_Titles" localSheetId="1">галузь!$3:$4</definedName>
  </definedNames>
  <calcPr calcId="124519" refMode="R1C1"/>
</workbook>
</file>

<file path=xl/calcChain.xml><?xml version="1.0" encoding="utf-8"?>
<calcChain xmlns="http://schemas.openxmlformats.org/spreadsheetml/2006/main">
  <c r="G101" i="2"/>
  <c r="G100"/>
  <c r="G99"/>
  <c r="G98"/>
  <c r="G97"/>
  <c r="G96"/>
  <c r="G95"/>
  <c r="G94"/>
  <c r="G93"/>
  <c r="G92"/>
  <c r="G91"/>
  <c r="G90"/>
  <c r="G88"/>
  <c r="G87"/>
  <c r="G86"/>
  <c r="G85"/>
  <c r="G83"/>
  <c r="G82"/>
  <c r="G81"/>
  <c r="G80"/>
  <c r="G78"/>
  <c r="G77"/>
  <c r="G76"/>
  <c r="G75"/>
  <c r="G73"/>
  <c r="G72"/>
  <c r="G71"/>
  <c r="G70"/>
  <c r="G69"/>
  <c r="G68"/>
  <c r="G67"/>
  <c r="G66"/>
  <c r="G65"/>
  <c r="G64"/>
  <c r="G63"/>
  <c r="G62"/>
  <c r="G61"/>
  <c r="G59"/>
  <c r="G58"/>
  <c r="G57"/>
  <c r="G56"/>
  <c r="G55"/>
  <c r="G54"/>
  <c r="G53"/>
  <c r="G52"/>
  <c r="G51"/>
  <c r="G50"/>
  <c r="G49"/>
  <c r="G48"/>
  <c r="G47"/>
  <c r="G46"/>
  <c r="G45"/>
  <c r="G43"/>
  <c r="G41"/>
  <c r="G40"/>
  <c r="G39"/>
  <c r="G38"/>
  <c r="G37"/>
  <c r="G36"/>
  <c r="G35"/>
  <c r="G33"/>
  <c r="G32"/>
  <c r="G31"/>
  <c r="G30"/>
  <c r="G29"/>
  <c r="G28"/>
  <c r="G2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73" i="1"/>
  <c r="G472"/>
  <c r="G471"/>
  <c r="G470"/>
  <c r="G468"/>
  <c r="G467"/>
  <c r="G466"/>
  <c r="G465"/>
  <c r="G464"/>
  <c r="G461"/>
  <c r="G460"/>
  <c r="G459"/>
  <c r="G458"/>
  <c r="G457"/>
  <c r="G456"/>
  <c r="G455"/>
  <c r="G454"/>
  <c r="G453"/>
  <c r="G452"/>
  <c r="G448"/>
  <c r="G446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3"/>
  <c r="G422"/>
  <c r="G421"/>
  <c r="G420"/>
  <c r="G419"/>
  <c r="G418"/>
  <c r="G416"/>
  <c r="G415"/>
  <c r="G414"/>
  <c r="G413"/>
  <c r="G412"/>
  <c r="G411"/>
  <c r="G410"/>
  <c r="G409"/>
  <c r="G408"/>
  <c r="G407"/>
  <c r="G404"/>
  <c r="G403"/>
  <c r="G402"/>
  <c r="G401"/>
  <c r="G400"/>
  <c r="G399"/>
  <c r="G398"/>
  <c r="G397"/>
  <c r="G396"/>
  <c r="G395"/>
  <c r="G394"/>
  <c r="G393"/>
  <c r="G392"/>
  <c r="G391"/>
  <c r="G385"/>
  <c r="G384"/>
  <c r="G383"/>
  <c r="G382"/>
  <c r="G381"/>
  <c r="G380"/>
  <c r="G379"/>
  <c r="G378"/>
  <c r="G377"/>
  <c r="G376"/>
  <c r="G375"/>
  <c r="G374"/>
  <c r="G373"/>
  <c r="G372"/>
  <c r="G371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4"/>
  <c r="G343"/>
  <c r="G342"/>
  <c r="G341"/>
  <c r="G340"/>
  <c r="G339"/>
  <c r="G338"/>
  <c r="G337"/>
  <c r="G336"/>
  <c r="G335"/>
  <c r="G334"/>
  <c r="G333"/>
  <c r="G332"/>
  <c r="G331"/>
  <c r="G330"/>
  <c r="G325"/>
  <c r="G323"/>
  <c r="G322"/>
  <c r="G321"/>
  <c r="G320"/>
  <c r="G319"/>
  <c r="G318"/>
  <c r="G317"/>
  <c r="G316"/>
  <c r="G315"/>
  <c r="G314"/>
  <c r="G313"/>
  <c r="G312"/>
  <c r="G311"/>
  <c r="G310"/>
  <c r="G309"/>
  <c r="G308"/>
  <c r="G304"/>
  <c r="G303"/>
  <c r="G302"/>
  <c r="G301"/>
  <c r="G300"/>
  <c r="G299"/>
  <c r="G298"/>
  <c r="G297"/>
  <c r="G296"/>
  <c r="G295"/>
  <c r="G294"/>
  <c r="G293"/>
  <c r="G292"/>
  <c r="G288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4"/>
  <c r="G251"/>
  <c r="G250"/>
  <c r="G249"/>
  <c r="G248"/>
  <c r="G247"/>
  <c r="G246"/>
  <c r="G245"/>
  <c r="G244"/>
  <c r="G243"/>
  <c r="G242"/>
  <c r="G241"/>
  <c r="G240"/>
  <c r="G239"/>
  <c r="G238"/>
  <c r="G237"/>
  <c r="G231"/>
  <c r="G229"/>
  <c r="G228"/>
  <c r="G227"/>
  <c r="G226"/>
  <c r="G225"/>
  <c r="G224"/>
  <c r="G223"/>
  <c r="G220"/>
  <c r="G219"/>
  <c r="G216"/>
  <c r="G215"/>
  <c r="G214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2"/>
  <c r="G41"/>
  <c r="G40"/>
  <c r="G39"/>
  <c r="G38"/>
  <c r="G32"/>
  <c r="G31"/>
  <c r="G30"/>
  <c r="G29"/>
  <c r="G26"/>
  <c r="G25"/>
  <c r="G24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<sst xmlns="http://schemas.openxmlformats.org/spreadsheetml/2006/main" count="581" uniqueCount="86">
  <si>
    <t>Щомісячна інформація про використання коштів  бюджету  Миколаївської міської територіальної громади у 2023 році (за винятком надання та поверення кредитів та без видатків, що здійснюються за рахунок власних надходжень бюджетних установ ) станом на 01.03.2023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</si>
  <si>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</si>
  <si>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</si>
  <si>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</si>
  <si>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</si>
  <si>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</si>
  <si>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за вказаний період</t>
  </si>
  <si>
    <t>КЕКВ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</si>
  <si>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</si>
  <si>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</si>
  <si>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</si>
  <si>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</si>
  <si>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</si>
  <si>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</si>
  <si>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</si>
  <si>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</si>
  <si>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</si>
  <si>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</si>
  <si>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</si>
  <si>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</si>
  <si>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</si>
  <si>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</si>
  <si>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</si>
  <si>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</si>
  <si>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</si>
  <si>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</si>
  <si>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</si>
  <si>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</si>
  <si>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</si>
  <si>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</si>
  <si>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</si>
  <si>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</si>
  <si>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</si>
  <si>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</si>
  <si>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</si>
  <si>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</si>
  <si>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</si>
  <si>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</si>
  <si>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3160 Придбання землі та нематеріальних активів</t>
  </si>
  <si>
    <t>3200 Капітальні трансферти</t>
  </si>
  <si>
    <t>3210 Капітальні трансферти підприємствам (установам, організаціям)</t>
  </si>
  <si>
    <t>06 Управління освіти  Миколаївської міської ради</t>
  </si>
  <si>
    <t>2220 Медикаменти та перев'язувальні матеріали</t>
  </si>
  <si>
    <t>2276 Оплата енергосервісу</t>
  </si>
  <si>
    <t>2720 Стипендії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</si>
  <si>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</si>
  <si>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</si>
  <si>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</si>
  <si>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</si>
  <si>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</si>
  <si>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</si>
  <si>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</si>
  <si>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</si>
  <si>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</si>
  <si>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</si>
  <si>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3140 Реконструкція та реставрація</t>
  </si>
  <si>
    <t>3142 Реконструкція та реставрація інших об'єктів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</si>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</sst>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/>
    </xf>
    <xf numFmtId="0" fontId="7" fillId="0" borderId="0" xfId="0" applyFont="1" applyFill="1"/>
    <xf numFmtId="4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0" fontId="13" fillId="0" borderId="0" xfId="0" applyFont="1" applyFill="1"/>
    <xf numFmtId="4" fontId="9" fillId="0" borderId="1" xfId="0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right" vertical="top"/>
    </xf>
    <xf numFmtId="0" fontId="14" fillId="0" borderId="0" xfId="0" applyFont="1" applyFill="1"/>
    <xf numFmtId="0" fontId="9" fillId="0" borderId="1" xfId="0" applyNumberFormat="1" applyFont="1" applyFill="1" applyBorder="1" applyAlignment="1">
      <alignment horizontal="right" vertical="top"/>
    </xf>
    <xf numFmtId="0" fontId="10" fillId="0" borderId="1" xfId="0" applyNumberFormat="1" applyFont="1" applyFill="1" applyBorder="1" applyAlignment="1">
      <alignment horizontal="right" vertical="top"/>
    </xf>
    <xf numFmtId="164" fontId="8" fillId="0" borderId="1" xfId="0" applyNumberFormat="1" applyFont="1" applyFill="1" applyBorder="1" applyAlignment="1">
      <alignment horizontal="right" vertical="top"/>
    </xf>
    <xf numFmtId="4" fontId="11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/>
    </xf>
    <xf numFmtId="4" fontId="15" fillId="0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0" fontId="16" fillId="0" borderId="0" xfId="0" applyFont="1" applyFill="1"/>
    <xf numFmtId="2" fontId="10" fillId="0" borderId="1" xfId="0" applyNumberFormat="1" applyFont="1" applyFill="1" applyBorder="1" applyAlignment="1">
      <alignment horizontal="right" vertical="top"/>
    </xf>
    <xf numFmtId="0" fontId="15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Fill="1" applyBorder="1" applyAlignment="1">
      <alignment horizontal="right" vertical="top"/>
    </xf>
    <xf numFmtId="0" fontId="12" fillId="0" borderId="1" xfId="0" applyNumberFormat="1" applyFont="1" applyFill="1" applyBorder="1" applyAlignment="1">
      <alignment horizontal="right" vertical="top"/>
    </xf>
    <xf numFmtId="2" fontId="12" fillId="0" borderId="1" xfId="0" applyNumberFormat="1" applyFont="1" applyFill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 indent="4"/>
    </xf>
    <xf numFmtId="0" fontId="10" fillId="0" borderId="1" xfId="0" applyNumberFormat="1" applyFont="1" applyFill="1" applyBorder="1" applyAlignment="1">
      <alignment vertical="top" wrapText="1" indent="6"/>
    </xf>
    <xf numFmtId="0" fontId="9" fillId="0" borderId="1" xfId="0" applyNumberFormat="1" applyFont="1" applyFill="1" applyBorder="1" applyAlignment="1">
      <alignment vertical="top" wrapText="1" indent="6"/>
    </xf>
    <xf numFmtId="0" fontId="3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 indent="2"/>
    </xf>
    <xf numFmtId="0" fontId="10" fillId="0" borderId="1" xfId="0" applyNumberFormat="1" applyFont="1" applyFill="1" applyBorder="1" applyAlignment="1">
      <alignment vertical="top" wrapText="1" indent="8"/>
    </xf>
    <xf numFmtId="0" fontId="10" fillId="0" borderId="1" xfId="0" applyNumberFormat="1" applyFont="1" applyFill="1" applyBorder="1" applyAlignment="1">
      <alignment vertical="top" wrapText="1" indent="4"/>
    </xf>
    <xf numFmtId="0" fontId="12" fillId="0" borderId="1" xfId="0" applyNumberFormat="1" applyFont="1" applyFill="1" applyBorder="1" applyAlignment="1">
      <alignment vertical="top" wrapText="1" indent="4"/>
    </xf>
    <xf numFmtId="0" fontId="15" fillId="0" borderId="1" xfId="0" applyNumberFormat="1" applyFont="1" applyFill="1" applyBorder="1" applyAlignment="1">
      <alignment vertical="top" wrapText="1" indent="2"/>
    </xf>
    <xf numFmtId="0" fontId="6" fillId="0" borderId="1" xfId="0" applyNumberFormat="1" applyFont="1" applyFill="1" applyBorder="1" applyAlignment="1">
      <alignment vertical="top" wrapText="1" indent="2"/>
    </xf>
    <xf numFmtId="0" fontId="11" fillId="0" borderId="1" xfId="0" applyNumberFormat="1" applyFont="1" applyFill="1" applyBorder="1" applyAlignment="1">
      <alignment vertical="top" wrapText="1" indent="6"/>
    </xf>
    <xf numFmtId="0" fontId="12" fillId="0" borderId="1" xfId="0" applyNumberFormat="1" applyFont="1" applyFill="1" applyBorder="1" applyAlignment="1">
      <alignment vertical="top" wrapText="1" indent="2"/>
    </xf>
    <xf numFmtId="0" fontId="3" fillId="0" borderId="1" xfId="0" applyNumberFormat="1" applyFont="1" applyFill="1" applyBorder="1" applyAlignment="1">
      <alignment vertical="top" wrapText="1" indent="2"/>
    </xf>
    <xf numFmtId="0" fontId="3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top" wrapText="1" indent="4"/>
    </xf>
    <xf numFmtId="0" fontId="12" fillId="0" borderId="1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5"/>
  <sheetViews>
    <sheetView tabSelected="1" workbookViewId="0">
      <selection activeCell="L461" sqref="L461"/>
    </sheetView>
  </sheetViews>
  <sheetFormatPr defaultRowHeight="15" outlineLevelRow="4"/>
  <cols>
    <col min="1" max="1" width="8.140625" style="1" customWidth="1"/>
    <col min="2" max="2" width="49" style="1" customWidth="1"/>
    <col min="3" max="3" width="23.5703125" style="1" hidden="1" customWidth="1"/>
    <col min="4" max="6" width="18.140625" style="1" customWidth="1"/>
    <col min="7" max="7" width="15" style="1" customWidth="1"/>
    <col min="8" max="256" width="8" style="1" customWidth="1"/>
    <col min="257" max="257" width="8.140625" style="1" customWidth="1"/>
    <col min="258" max="258" width="46.28515625" style="1" customWidth="1"/>
    <col min="259" max="259" width="23.5703125" style="1" customWidth="1"/>
    <col min="260" max="263" width="18.140625" style="1" customWidth="1"/>
    <col min="264" max="512" width="8" style="1" customWidth="1"/>
    <col min="513" max="513" width="8.140625" style="1" customWidth="1"/>
    <col min="514" max="514" width="46.28515625" style="1" customWidth="1"/>
    <col min="515" max="515" width="23.5703125" style="1" customWidth="1"/>
    <col min="516" max="519" width="18.140625" style="1" customWidth="1"/>
    <col min="520" max="768" width="8" style="1" customWidth="1"/>
    <col min="769" max="769" width="8.140625" style="1" customWidth="1"/>
    <col min="770" max="770" width="46.28515625" style="1" customWidth="1"/>
    <col min="771" max="771" width="23.5703125" style="1" customWidth="1"/>
    <col min="772" max="775" width="18.140625" style="1" customWidth="1"/>
    <col min="776" max="1024" width="8" style="1" customWidth="1"/>
    <col min="1025" max="1025" width="8.140625" style="1" customWidth="1"/>
    <col min="1026" max="1026" width="46.28515625" style="1" customWidth="1"/>
    <col min="1027" max="1027" width="23.5703125" style="1" customWidth="1"/>
    <col min="1028" max="1031" width="18.140625" style="1" customWidth="1"/>
    <col min="1032" max="1280" width="8" style="1" customWidth="1"/>
    <col min="1281" max="1281" width="8.140625" style="1" customWidth="1"/>
    <col min="1282" max="1282" width="46.28515625" style="1" customWidth="1"/>
    <col min="1283" max="1283" width="23.5703125" style="1" customWidth="1"/>
    <col min="1284" max="1287" width="18.140625" style="1" customWidth="1"/>
    <col min="1288" max="1536" width="8" style="1" customWidth="1"/>
    <col min="1537" max="1537" width="8.140625" style="1" customWidth="1"/>
    <col min="1538" max="1538" width="46.28515625" style="1" customWidth="1"/>
    <col min="1539" max="1539" width="23.5703125" style="1" customWidth="1"/>
    <col min="1540" max="1543" width="18.140625" style="1" customWidth="1"/>
    <col min="1544" max="1792" width="8" style="1" customWidth="1"/>
    <col min="1793" max="1793" width="8.140625" style="1" customWidth="1"/>
    <col min="1794" max="1794" width="46.28515625" style="1" customWidth="1"/>
    <col min="1795" max="1795" width="23.5703125" style="1" customWidth="1"/>
    <col min="1796" max="1799" width="18.140625" style="1" customWidth="1"/>
    <col min="1800" max="2048" width="8" style="1" customWidth="1"/>
    <col min="2049" max="2049" width="8.140625" style="1" customWidth="1"/>
    <col min="2050" max="2050" width="46.28515625" style="1" customWidth="1"/>
    <col min="2051" max="2051" width="23.5703125" style="1" customWidth="1"/>
    <col min="2052" max="2055" width="18.140625" style="1" customWidth="1"/>
    <col min="2056" max="2304" width="8" style="1" customWidth="1"/>
    <col min="2305" max="2305" width="8.140625" style="1" customWidth="1"/>
    <col min="2306" max="2306" width="46.28515625" style="1" customWidth="1"/>
    <col min="2307" max="2307" width="23.5703125" style="1" customWidth="1"/>
    <col min="2308" max="2311" width="18.140625" style="1" customWidth="1"/>
    <col min="2312" max="2560" width="8" style="1" customWidth="1"/>
    <col min="2561" max="2561" width="8.140625" style="1" customWidth="1"/>
    <col min="2562" max="2562" width="46.28515625" style="1" customWidth="1"/>
    <col min="2563" max="2563" width="23.5703125" style="1" customWidth="1"/>
    <col min="2564" max="2567" width="18.140625" style="1" customWidth="1"/>
    <col min="2568" max="2816" width="8" style="1" customWidth="1"/>
    <col min="2817" max="2817" width="8.140625" style="1" customWidth="1"/>
    <col min="2818" max="2818" width="46.28515625" style="1" customWidth="1"/>
    <col min="2819" max="2819" width="23.5703125" style="1" customWidth="1"/>
    <col min="2820" max="2823" width="18.140625" style="1" customWidth="1"/>
    <col min="2824" max="3072" width="8" style="1" customWidth="1"/>
    <col min="3073" max="3073" width="8.140625" style="1" customWidth="1"/>
    <col min="3074" max="3074" width="46.28515625" style="1" customWidth="1"/>
    <col min="3075" max="3075" width="23.5703125" style="1" customWidth="1"/>
    <col min="3076" max="3079" width="18.140625" style="1" customWidth="1"/>
    <col min="3080" max="3328" width="8" style="1" customWidth="1"/>
    <col min="3329" max="3329" width="8.140625" style="1" customWidth="1"/>
    <col min="3330" max="3330" width="46.28515625" style="1" customWidth="1"/>
    <col min="3331" max="3331" width="23.5703125" style="1" customWidth="1"/>
    <col min="3332" max="3335" width="18.140625" style="1" customWidth="1"/>
    <col min="3336" max="3584" width="8" style="1" customWidth="1"/>
    <col min="3585" max="3585" width="8.140625" style="1" customWidth="1"/>
    <col min="3586" max="3586" width="46.28515625" style="1" customWidth="1"/>
    <col min="3587" max="3587" width="23.5703125" style="1" customWidth="1"/>
    <col min="3588" max="3591" width="18.140625" style="1" customWidth="1"/>
    <col min="3592" max="3840" width="8" style="1" customWidth="1"/>
    <col min="3841" max="3841" width="8.140625" style="1" customWidth="1"/>
    <col min="3842" max="3842" width="46.28515625" style="1" customWidth="1"/>
    <col min="3843" max="3843" width="23.5703125" style="1" customWidth="1"/>
    <col min="3844" max="3847" width="18.140625" style="1" customWidth="1"/>
    <col min="3848" max="4096" width="8" style="1" customWidth="1"/>
    <col min="4097" max="4097" width="8.140625" style="1" customWidth="1"/>
    <col min="4098" max="4098" width="46.28515625" style="1" customWidth="1"/>
    <col min="4099" max="4099" width="23.5703125" style="1" customWidth="1"/>
    <col min="4100" max="4103" width="18.140625" style="1" customWidth="1"/>
    <col min="4104" max="4352" width="8" style="1" customWidth="1"/>
    <col min="4353" max="4353" width="8.140625" style="1" customWidth="1"/>
    <col min="4354" max="4354" width="46.28515625" style="1" customWidth="1"/>
    <col min="4355" max="4355" width="23.5703125" style="1" customWidth="1"/>
    <col min="4356" max="4359" width="18.140625" style="1" customWidth="1"/>
    <col min="4360" max="4608" width="8" style="1" customWidth="1"/>
    <col min="4609" max="4609" width="8.140625" style="1" customWidth="1"/>
    <col min="4610" max="4610" width="46.28515625" style="1" customWidth="1"/>
    <col min="4611" max="4611" width="23.5703125" style="1" customWidth="1"/>
    <col min="4612" max="4615" width="18.140625" style="1" customWidth="1"/>
    <col min="4616" max="4864" width="8" style="1" customWidth="1"/>
    <col min="4865" max="4865" width="8.140625" style="1" customWidth="1"/>
    <col min="4866" max="4866" width="46.28515625" style="1" customWidth="1"/>
    <col min="4867" max="4867" width="23.5703125" style="1" customWidth="1"/>
    <col min="4868" max="4871" width="18.140625" style="1" customWidth="1"/>
    <col min="4872" max="5120" width="8" style="1" customWidth="1"/>
    <col min="5121" max="5121" width="8.140625" style="1" customWidth="1"/>
    <col min="5122" max="5122" width="46.28515625" style="1" customWidth="1"/>
    <col min="5123" max="5123" width="23.5703125" style="1" customWidth="1"/>
    <col min="5124" max="5127" width="18.140625" style="1" customWidth="1"/>
    <col min="5128" max="5376" width="8" style="1" customWidth="1"/>
    <col min="5377" max="5377" width="8.140625" style="1" customWidth="1"/>
    <col min="5378" max="5378" width="46.28515625" style="1" customWidth="1"/>
    <col min="5379" max="5379" width="23.5703125" style="1" customWidth="1"/>
    <col min="5380" max="5383" width="18.140625" style="1" customWidth="1"/>
    <col min="5384" max="5632" width="8" style="1" customWidth="1"/>
    <col min="5633" max="5633" width="8.140625" style="1" customWidth="1"/>
    <col min="5634" max="5634" width="46.28515625" style="1" customWidth="1"/>
    <col min="5635" max="5635" width="23.5703125" style="1" customWidth="1"/>
    <col min="5636" max="5639" width="18.140625" style="1" customWidth="1"/>
    <col min="5640" max="5888" width="8" style="1" customWidth="1"/>
    <col min="5889" max="5889" width="8.140625" style="1" customWidth="1"/>
    <col min="5890" max="5890" width="46.28515625" style="1" customWidth="1"/>
    <col min="5891" max="5891" width="23.5703125" style="1" customWidth="1"/>
    <col min="5892" max="5895" width="18.140625" style="1" customWidth="1"/>
    <col min="5896" max="6144" width="8" style="1" customWidth="1"/>
    <col min="6145" max="6145" width="8.140625" style="1" customWidth="1"/>
    <col min="6146" max="6146" width="46.28515625" style="1" customWidth="1"/>
    <col min="6147" max="6147" width="23.5703125" style="1" customWidth="1"/>
    <col min="6148" max="6151" width="18.140625" style="1" customWidth="1"/>
    <col min="6152" max="6400" width="8" style="1" customWidth="1"/>
    <col min="6401" max="6401" width="8.140625" style="1" customWidth="1"/>
    <col min="6402" max="6402" width="46.28515625" style="1" customWidth="1"/>
    <col min="6403" max="6403" width="23.5703125" style="1" customWidth="1"/>
    <col min="6404" max="6407" width="18.140625" style="1" customWidth="1"/>
    <col min="6408" max="6656" width="8" style="1" customWidth="1"/>
    <col min="6657" max="6657" width="8.140625" style="1" customWidth="1"/>
    <col min="6658" max="6658" width="46.28515625" style="1" customWidth="1"/>
    <col min="6659" max="6659" width="23.5703125" style="1" customWidth="1"/>
    <col min="6660" max="6663" width="18.140625" style="1" customWidth="1"/>
    <col min="6664" max="6912" width="8" style="1" customWidth="1"/>
    <col min="6913" max="6913" width="8.140625" style="1" customWidth="1"/>
    <col min="6914" max="6914" width="46.28515625" style="1" customWidth="1"/>
    <col min="6915" max="6915" width="23.5703125" style="1" customWidth="1"/>
    <col min="6916" max="6919" width="18.140625" style="1" customWidth="1"/>
    <col min="6920" max="7168" width="8" style="1" customWidth="1"/>
    <col min="7169" max="7169" width="8.140625" style="1" customWidth="1"/>
    <col min="7170" max="7170" width="46.28515625" style="1" customWidth="1"/>
    <col min="7171" max="7171" width="23.5703125" style="1" customWidth="1"/>
    <col min="7172" max="7175" width="18.140625" style="1" customWidth="1"/>
    <col min="7176" max="7424" width="8" style="1" customWidth="1"/>
    <col min="7425" max="7425" width="8.140625" style="1" customWidth="1"/>
    <col min="7426" max="7426" width="46.28515625" style="1" customWidth="1"/>
    <col min="7427" max="7427" width="23.5703125" style="1" customWidth="1"/>
    <col min="7428" max="7431" width="18.140625" style="1" customWidth="1"/>
    <col min="7432" max="7680" width="8" style="1" customWidth="1"/>
    <col min="7681" max="7681" width="8.140625" style="1" customWidth="1"/>
    <col min="7682" max="7682" width="46.28515625" style="1" customWidth="1"/>
    <col min="7683" max="7683" width="23.5703125" style="1" customWidth="1"/>
    <col min="7684" max="7687" width="18.140625" style="1" customWidth="1"/>
    <col min="7688" max="7936" width="8" style="1" customWidth="1"/>
    <col min="7937" max="7937" width="8.140625" style="1" customWidth="1"/>
    <col min="7938" max="7938" width="46.28515625" style="1" customWidth="1"/>
    <col min="7939" max="7939" width="23.5703125" style="1" customWidth="1"/>
    <col min="7940" max="7943" width="18.140625" style="1" customWidth="1"/>
    <col min="7944" max="8192" width="8" style="1" customWidth="1"/>
    <col min="8193" max="8193" width="8.140625" style="1" customWidth="1"/>
    <col min="8194" max="8194" width="46.28515625" style="1" customWidth="1"/>
    <col min="8195" max="8195" width="23.5703125" style="1" customWidth="1"/>
    <col min="8196" max="8199" width="18.140625" style="1" customWidth="1"/>
    <col min="8200" max="8448" width="8" style="1" customWidth="1"/>
    <col min="8449" max="8449" width="8.140625" style="1" customWidth="1"/>
    <col min="8450" max="8450" width="46.28515625" style="1" customWidth="1"/>
    <col min="8451" max="8451" width="23.5703125" style="1" customWidth="1"/>
    <col min="8452" max="8455" width="18.140625" style="1" customWidth="1"/>
    <col min="8456" max="8704" width="8" style="1" customWidth="1"/>
    <col min="8705" max="8705" width="8.140625" style="1" customWidth="1"/>
    <col min="8706" max="8706" width="46.28515625" style="1" customWidth="1"/>
    <col min="8707" max="8707" width="23.5703125" style="1" customWidth="1"/>
    <col min="8708" max="8711" width="18.140625" style="1" customWidth="1"/>
    <col min="8712" max="8960" width="8" style="1" customWidth="1"/>
    <col min="8961" max="8961" width="8.140625" style="1" customWidth="1"/>
    <col min="8962" max="8962" width="46.28515625" style="1" customWidth="1"/>
    <col min="8963" max="8963" width="23.5703125" style="1" customWidth="1"/>
    <col min="8964" max="8967" width="18.140625" style="1" customWidth="1"/>
    <col min="8968" max="9216" width="8" style="1" customWidth="1"/>
    <col min="9217" max="9217" width="8.140625" style="1" customWidth="1"/>
    <col min="9218" max="9218" width="46.28515625" style="1" customWidth="1"/>
    <col min="9219" max="9219" width="23.5703125" style="1" customWidth="1"/>
    <col min="9220" max="9223" width="18.140625" style="1" customWidth="1"/>
    <col min="9224" max="9472" width="8" style="1" customWidth="1"/>
    <col min="9473" max="9473" width="8.140625" style="1" customWidth="1"/>
    <col min="9474" max="9474" width="46.28515625" style="1" customWidth="1"/>
    <col min="9475" max="9475" width="23.5703125" style="1" customWidth="1"/>
    <col min="9476" max="9479" width="18.140625" style="1" customWidth="1"/>
    <col min="9480" max="9728" width="8" style="1" customWidth="1"/>
    <col min="9729" max="9729" width="8.140625" style="1" customWidth="1"/>
    <col min="9730" max="9730" width="46.28515625" style="1" customWidth="1"/>
    <col min="9731" max="9731" width="23.5703125" style="1" customWidth="1"/>
    <col min="9732" max="9735" width="18.140625" style="1" customWidth="1"/>
    <col min="9736" max="9984" width="8" style="1" customWidth="1"/>
    <col min="9985" max="9985" width="8.140625" style="1" customWidth="1"/>
    <col min="9986" max="9986" width="46.28515625" style="1" customWidth="1"/>
    <col min="9987" max="9987" width="23.5703125" style="1" customWidth="1"/>
    <col min="9988" max="9991" width="18.140625" style="1" customWidth="1"/>
    <col min="9992" max="10240" width="8" style="1" customWidth="1"/>
    <col min="10241" max="10241" width="8.140625" style="1" customWidth="1"/>
    <col min="10242" max="10242" width="46.28515625" style="1" customWidth="1"/>
    <col min="10243" max="10243" width="23.5703125" style="1" customWidth="1"/>
    <col min="10244" max="10247" width="18.140625" style="1" customWidth="1"/>
    <col min="10248" max="10496" width="8" style="1" customWidth="1"/>
    <col min="10497" max="10497" width="8.140625" style="1" customWidth="1"/>
    <col min="10498" max="10498" width="46.28515625" style="1" customWidth="1"/>
    <col min="10499" max="10499" width="23.5703125" style="1" customWidth="1"/>
    <col min="10500" max="10503" width="18.140625" style="1" customWidth="1"/>
    <col min="10504" max="10752" width="8" style="1" customWidth="1"/>
    <col min="10753" max="10753" width="8.140625" style="1" customWidth="1"/>
    <col min="10754" max="10754" width="46.28515625" style="1" customWidth="1"/>
    <col min="10755" max="10755" width="23.5703125" style="1" customWidth="1"/>
    <col min="10756" max="10759" width="18.140625" style="1" customWidth="1"/>
    <col min="10760" max="11008" width="8" style="1" customWidth="1"/>
    <col min="11009" max="11009" width="8.140625" style="1" customWidth="1"/>
    <col min="11010" max="11010" width="46.28515625" style="1" customWidth="1"/>
    <col min="11011" max="11011" width="23.5703125" style="1" customWidth="1"/>
    <col min="11012" max="11015" width="18.140625" style="1" customWidth="1"/>
    <col min="11016" max="11264" width="8" style="1" customWidth="1"/>
    <col min="11265" max="11265" width="8.140625" style="1" customWidth="1"/>
    <col min="11266" max="11266" width="46.28515625" style="1" customWidth="1"/>
    <col min="11267" max="11267" width="23.5703125" style="1" customWidth="1"/>
    <col min="11268" max="11271" width="18.140625" style="1" customWidth="1"/>
    <col min="11272" max="11520" width="8" style="1" customWidth="1"/>
    <col min="11521" max="11521" width="8.140625" style="1" customWidth="1"/>
    <col min="11522" max="11522" width="46.28515625" style="1" customWidth="1"/>
    <col min="11523" max="11523" width="23.5703125" style="1" customWidth="1"/>
    <col min="11524" max="11527" width="18.140625" style="1" customWidth="1"/>
    <col min="11528" max="11776" width="8" style="1" customWidth="1"/>
    <col min="11777" max="11777" width="8.140625" style="1" customWidth="1"/>
    <col min="11778" max="11778" width="46.28515625" style="1" customWidth="1"/>
    <col min="11779" max="11779" width="23.5703125" style="1" customWidth="1"/>
    <col min="11780" max="11783" width="18.140625" style="1" customWidth="1"/>
    <col min="11784" max="12032" width="8" style="1" customWidth="1"/>
    <col min="12033" max="12033" width="8.140625" style="1" customWidth="1"/>
    <col min="12034" max="12034" width="46.28515625" style="1" customWidth="1"/>
    <col min="12035" max="12035" width="23.5703125" style="1" customWidth="1"/>
    <col min="12036" max="12039" width="18.140625" style="1" customWidth="1"/>
    <col min="12040" max="12288" width="8" style="1" customWidth="1"/>
    <col min="12289" max="12289" width="8.140625" style="1" customWidth="1"/>
    <col min="12290" max="12290" width="46.28515625" style="1" customWidth="1"/>
    <col min="12291" max="12291" width="23.5703125" style="1" customWidth="1"/>
    <col min="12292" max="12295" width="18.140625" style="1" customWidth="1"/>
    <col min="12296" max="12544" width="8" style="1" customWidth="1"/>
    <col min="12545" max="12545" width="8.140625" style="1" customWidth="1"/>
    <col min="12546" max="12546" width="46.28515625" style="1" customWidth="1"/>
    <col min="12547" max="12547" width="23.5703125" style="1" customWidth="1"/>
    <col min="12548" max="12551" width="18.140625" style="1" customWidth="1"/>
    <col min="12552" max="12800" width="8" style="1" customWidth="1"/>
    <col min="12801" max="12801" width="8.140625" style="1" customWidth="1"/>
    <col min="12802" max="12802" width="46.28515625" style="1" customWidth="1"/>
    <col min="12803" max="12803" width="23.5703125" style="1" customWidth="1"/>
    <col min="12804" max="12807" width="18.140625" style="1" customWidth="1"/>
    <col min="12808" max="13056" width="8" style="1" customWidth="1"/>
    <col min="13057" max="13057" width="8.140625" style="1" customWidth="1"/>
    <col min="13058" max="13058" width="46.28515625" style="1" customWidth="1"/>
    <col min="13059" max="13059" width="23.5703125" style="1" customWidth="1"/>
    <col min="13060" max="13063" width="18.140625" style="1" customWidth="1"/>
    <col min="13064" max="13312" width="8" style="1" customWidth="1"/>
    <col min="13313" max="13313" width="8.140625" style="1" customWidth="1"/>
    <col min="13314" max="13314" width="46.28515625" style="1" customWidth="1"/>
    <col min="13315" max="13315" width="23.5703125" style="1" customWidth="1"/>
    <col min="13316" max="13319" width="18.140625" style="1" customWidth="1"/>
    <col min="13320" max="13568" width="8" style="1" customWidth="1"/>
    <col min="13569" max="13569" width="8.140625" style="1" customWidth="1"/>
    <col min="13570" max="13570" width="46.28515625" style="1" customWidth="1"/>
    <col min="13571" max="13571" width="23.5703125" style="1" customWidth="1"/>
    <col min="13572" max="13575" width="18.140625" style="1" customWidth="1"/>
    <col min="13576" max="13824" width="8" style="1" customWidth="1"/>
    <col min="13825" max="13825" width="8.140625" style="1" customWidth="1"/>
    <col min="13826" max="13826" width="46.28515625" style="1" customWidth="1"/>
    <col min="13827" max="13827" width="23.5703125" style="1" customWidth="1"/>
    <col min="13828" max="13831" width="18.140625" style="1" customWidth="1"/>
    <col min="13832" max="14080" width="8" style="1" customWidth="1"/>
    <col min="14081" max="14081" width="8.140625" style="1" customWidth="1"/>
    <col min="14082" max="14082" width="46.28515625" style="1" customWidth="1"/>
    <col min="14083" max="14083" width="23.5703125" style="1" customWidth="1"/>
    <col min="14084" max="14087" width="18.140625" style="1" customWidth="1"/>
    <col min="14088" max="14336" width="8" style="1" customWidth="1"/>
    <col min="14337" max="14337" width="8.140625" style="1" customWidth="1"/>
    <col min="14338" max="14338" width="46.28515625" style="1" customWidth="1"/>
    <col min="14339" max="14339" width="23.5703125" style="1" customWidth="1"/>
    <col min="14340" max="14343" width="18.140625" style="1" customWidth="1"/>
    <col min="14344" max="14592" width="8" style="1" customWidth="1"/>
    <col min="14593" max="14593" width="8.140625" style="1" customWidth="1"/>
    <col min="14594" max="14594" width="46.28515625" style="1" customWidth="1"/>
    <col min="14595" max="14595" width="23.5703125" style="1" customWidth="1"/>
    <col min="14596" max="14599" width="18.140625" style="1" customWidth="1"/>
    <col min="14600" max="14848" width="8" style="1" customWidth="1"/>
    <col min="14849" max="14849" width="8.140625" style="1" customWidth="1"/>
    <col min="14850" max="14850" width="46.28515625" style="1" customWidth="1"/>
    <col min="14851" max="14851" width="23.5703125" style="1" customWidth="1"/>
    <col min="14852" max="14855" width="18.140625" style="1" customWidth="1"/>
    <col min="14856" max="15104" width="8" style="1" customWidth="1"/>
    <col min="15105" max="15105" width="8.140625" style="1" customWidth="1"/>
    <col min="15106" max="15106" width="46.28515625" style="1" customWidth="1"/>
    <col min="15107" max="15107" width="23.5703125" style="1" customWidth="1"/>
    <col min="15108" max="15111" width="18.140625" style="1" customWidth="1"/>
    <col min="15112" max="15360" width="8" style="1" customWidth="1"/>
    <col min="15361" max="15361" width="8.140625" style="1" customWidth="1"/>
    <col min="15362" max="15362" width="46.28515625" style="1" customWidth="1"/>
    <col min="15363" max="15363" width="23.5703125" style="1" customWidth="1"/>
    <col min="15364" max="15367" width="18.140625" style="1" customWidth="1"/>
    <col min="15368" max="15616" width="8" style="1" customWidth="1"/>
    <col min="15617" max="15617" width="8.140625" style="1" customWidth="1"/>
    <col min="15618" max="15618" width="46.28515625" style="1" customWidth="1"/>
    <col min="15619" max="15619" width="23.5703125" style="1" customWidth="1"/>
    <col min="15620" max="15623" width="18.140625" style="1" customWidth="1"/>
    <col min="15624" max="15872" width="8" style="1" customWidth="1"/>
    <col min="15873" max="15873" width="8.140625" style="1" customWidth="1"/>
    <col min="15874" max="15874" width="46.28515625" style="1" customWidth="1"/>
    <col min="15875" max="15875" width="23.5703125" style="1" customWidth="1"/>
    <col min="15876" max="15879" width="18.140625" style="1" customWidth="1"/>
    <col min="15880" max="16128" width="8" style="1" customWidth="1"/>
    <col min="16129" max="16129" width="8.140625" style="1" customWidth="1"/>
    <col min="16130" max="16130" width="46.28515625" style="1" customWidth="1"/>
    <col min="16131" max="16131" width="23.5703125" style="1" customWidth="1"/>
    <col min="16132" max="16135" width="18.140625" style="1" customWidth="1"/>
    <col min="16136" max="16384" width="8" style="1" customWidth="1"/>
  </cols>
  <sheetData>
    <row r="1" spans="1:7" ht="60" customHeight="1">
      <c r="A1" s="31" t="s">
        <v>0</v>
      </c>
      <c r="B1" s="31"/>
      <c r="C1" s="31"/>
      <c r="D1" s="31"/>
      <c r="E1" s="31"/>
      <c r="F1" s="31"/>
      <c r="G1" s="31"/>
    </row>
    <row r="2" spans="1:7" ht="10.15" customHeight="1"/>
    <row r="3" spans="1:7" ht="48.75" customHeight="1">
      <c r="A3" s="32" t="s">
        <v>2</v>
      </c>
      <c r="B3" s="32"/>
      <c r="C3" s="32"/>
      <c r="D3" s="33" t="s">
        <v>3</v>
      </c>
      <c r="E3" s="33" t="s">
        <v>4</v>
      </c>
      <c r="F3" s="33" t="s">
        <v>5</v>
      </c>
      <c r="G3" s="33" t="s">
        <v>6</v>
      </c>
    </row>
    <row r="4" spans="1:7" ht="27" customHeight="1">
      <c r="A4" s="32" t="s">
        <v>7</v>
      </c>
      <c r="B4" s="32"/>
      <c r="C4" s="32"/>
      <c r="D4" s="34"/>
      <c r="E4" s="34"/>
      <c r="F4" s="34"/>
      <c r="G4" s="34"/>
    </row>
    <row r="5" spans="1:7" s="10" customFormat="1" ht="15.75">
      <c r="A5" s="38" t="s">
        <v>8</v>
      </c>
      <c r="B5" s="38"/>
      <c r="C5" s="38"/>
      <c r="D5" s="8">
        <v>852778589</v>
      </c>
      <c r="E5" s="8">
        <v>92397179</v>
      </c>
      <c r="F5" s="8">
        <v>52429063.590000004</v>
      </c>
      <c r="G5" s="9">
        <f>SUM(F5)/E5*100</f>
        <v>56.743143197045008</v>
      </c>
    </row>
    <row r="6" spans="1:7" s="10" customFormat="1" ht="15.75" outlineLevel="1">
      <c r="A6" s="39" t="s">
        <v>9</v>
      </c>
      <c r="B6" s="39"/>
      <c r="C6" s="39"/>
      <c r="D6" s="11">
        <v>471510279</v>
      </c>
      <c r="E6" s="11">
        <v>78497179</v>
      </c>
      <c r="F6" s="11">
        <v>52429063.590000004</v>
      </c>
      <c r="G6" s="12">
        <f t="shared" ref="G6:G69" si="0">SUM(F6)/E6*100</f>
        <v>66.79101626059709</v>
      </c>
    </row>
    <row r="7" spans="1:7" s="10" customFormat="1" ht="15.75" outlineLevel="2">
      <c r="A7" s="35" t="s">
        <v>10</v>
      </c>
      <c r="B7" s="35"/>
      <c r="C7" s="35"/>
      <c r="D7" s="11">
        <v>84863239</v>
      </c>
      <c r="E7" s="11">
        <v>12264905</v>
      </c>
      <c r="F7" s="11">
        <v>9033045.3900000006</v>
      </c>
      <c r="G7" s="12">
        <f t="shared" si="0"/>
        <v>73.649534097491994</v>
      </c>
    </row>
    <row r="8" spans="1:7" s="10" customFormat="1" ht="15.75" outlineLevel="3">
      <c r="A8" s="37" t="s">
        <v>11</v>
      </c>
      <c r="B8" s="37"/>
      <c r="C8" s="37"/>
      <c r="D8" s="11">
        <v>69422600</v>
      </c>
      <c r="E8" s="11">
        <v>10026718</v>
      </c>
      <c r="F8" s="11">
        <v>7392023.8499999996</v>
      </c>
      <c r="G8" s="12">
        <f t="shared" si="0"/>
        <v>73.723264681424169</v>
      </c>
    </row>
    <row r="9" spans="1:7" s="15" customFormat="1" ht="12.75" outlineLevel="4">
      <c r="A9" s="40" t="s">
        <v>12</v>
      </c>
      <c r="B9" s="40"/>
      <c r="C9" s="40"/>
      <c r="D9" s="13">
        <v>69422600</v>
      </c>
      <c r="E9" s="13">
        <v>10026718</v>
      </c>
      <c r="F9" s="13">
        <v>7392023.8499999996</v>
      </c>
      <c r="G9" s="14">
        <f t="shared" si="0"/>
        <v>73.723264681424169</v>
      </c>
    </row>
    <row r="10" spans="1:7" s="15" customFormat="1" ht="12.75" outlineLevel="3">
      <c r="A10" s="36" t="s">
        <v>13</v>
      </c>
      <c r="B10" s="36"/>
      <c r="C10" s="36"/>
      <c r="D10" s="13">
        <v>15440639</v>
      </c>
      <c r="E10" s="13">
        <v>2238187</v>
      </c>
      <c r="F10" s="13">
        <v>1641021.54</v>
      </c>
      <c r="G10" s="14">
        <f t="shared" si="0"/>
        <v>73.319232932726351</v>
      </c>
    </row>
    <row r="11" spans="1:7" s="10" customFormat="1" ht="15.75" outlineLevel="2">
      <c r="A11" s="35" t="s">
        <v>14</v>
      </c>
      <c r="B11" s="35"/>
      <c r="C11" s="35"/>
      <c r="D11" s="11">
        <v>364437826</v>
      </c>
      <c r="E11" s="11">
        <v>57673083</v>
      </c>
      <c r="F11" s="11">
        <v>36312783.950000003</v>
      </c>
      <c r="G11" s="12">
        <f t="shared" si="0"/>
        <v>62.963139927858549</v>
      </c>
    </row>
    <row r="12" spans="1:7" s="15" customFormat="1" ht="12.75" outlineLevel="3">
      <c r="A12" s="36" t="s">
        <v>15</v>
      </c>
      <c r="B12" s="36"/>
      <c r="C12" s="36"/>
      <c r="D12" s="13">
        <v>5898371</v>
      </c>
      <c r="E12" s="13">
        <v>744260</v>
      </c>
      <c r="F12" s="13">
        <v>86693.7</v>
      </c>
      <c r="G12" s="14">
        <f t="shared" si="0"/>
        <v>11.648308386854056</v>
      </c>
    </row>
    <row r="13" spans="1:7" s="15" customFormat="1" ht="12.75" outlineLevel="3">
      <c r="A13" s="36" t="s">
        <v>16</v>
      </c>
      <c r="B13" s="36"/>
      <c r="C13" s="36"/>
      <c r="D13" s="13">
        <v>24825650</v>
      </c>
      <c r="E13" s="13">
        <v>8138250</v>
      </c>
      <c r="F13" s="13">
        <v>1733520</v>
      </c>
      <c r="G13" s="14">
        <f t="shared" si="0"/>
        <v>21.300893926827019</v>
      </c>
    </row>
    <row r="14" spans="1:7" s="15" customFormat="1" ht="12.75" outlineLevel="3">
      <c r="A14" s="36" t="s">
        <v>17</v>
      </c>
      <c r="B14" s="36"/>
      <c r="C14" s="36"/>
      <c r="D14" s="13">
        <v>311251810</v>
      </c>
      <c r="E14" s="13">
        <v>46700901</v>
      </c>
      <c r="F14" s="13">
        <v>33697972.719999999</v>
      </c>
      <c r="G14" s="14">
        <f t="shared" si="0"/>
        <v>72.157007677432176</v>
      </c>
    </row>
    <row r="15" spans="1:7" s="15" customFormat="1" ht="12.75" outlineLevel="3">
      <c r="A15" s="36" t="s">
        <v>18</v>
      </c>
      <c r="B15" s="36"/>
      <c r="C15" s="36"/>
      <c r="D15" s="13">
        <v>301260</v>
      </c>
      <c r="E15" s="13">
        <v>31000</v>
      </c>
      <c r="F15" s="13">
        <v>15669.24</v>
      </c>
      <c r="G15" s="14">
        <f t="shared" si="0"/>
        <v>50.545935483870963</v>
      </c>
    </row>
    <row r="16" spans="1:7" s="10" customFormat="1" ht="15.75" outlineLevel="3">
      <c r="A16" s="37" t="s">
        <v>19</v>
      </c>
      <c r="B16" s="37"/>
      <c r="C16" s="37"/>
      <c r="D16" s="11">
        <v>7332783</v>
      </c>
      <c r="E16" s="11">
        <v>2058672</v>
      </c>
      <c r="F16" s="11">
        <v>778928.29</v>
      </c>
      <c r="G16" s="12">
        <f t="shared" si="0"/>
        <v>37.836444562319791</v>
      </c>
    </row>
    <row r="17" spans="1:7" s="15" customFormat="1" ht="12.75" outlineLevel="4">
      <c r="A17" s="40" t="s">
        <v>20</v>
      </c>
      <c r="B17" s="40"/>
      <c r="C17" s="40"/>
      <c r="D17" s="13">
        <v>1047293</v>
      </c>
      <c r="E17" s="13">
        <v>392195</v>
      </c>
      <c r="F17" s="13">
        <v>177213.18</v>
      </c>
      <c r="G17" s="14">
        <f t="shared" si="0"/>
        <v>45.184966661992121</v>
      </c>
    </row>
    <row r="18" spans="1:7" s="15" customFormat="1" ht="12.75" outlineLevel="4">
      <c r="A18" s="40" t="s">
        <v>21</v>
      </c>
      <c r="B18" s="40"/>
      <c r="C18" s="40"/>
      <c r="D18" s="13">
        <v>478291</v>
      </c>
      <c r="E18" s="13">
        <v>77782</v>
      </c>
      <c r="F18" s="13">
        <v>16952.2</v>
      </c>
      <c r="G18" s="14">
        <f t="shared" si="0"/>
        <v>21.794502584145434</v>
      </c>
    </row>
    <row r="19" spans="1:7" s="15" customFormat="1" ht="12.75" outlineLevel="4">
      <c r="A19" s="40" t="s">
        <v>22</v>
      </c>
      <c r="B19" s="40"/>
      <c r="C19" s="40"/>
      <c r="D19" s="13">
        <v>2598970</v>
      </c>
      <c r="E19" s="13">
        <v>452074</v>
      </c>
      <c r="F19" s="13">
        <v>147755.4</v>
      </c>
      <c r="G19" s="14">
        <f t="shared" si="0"/>
        <v>32.683896884138434</v>
      </c>
    </row>
    <row r="20" spans="1:7" s="15" customFormat="1" ht="12.75" outlineLevel="4">
      <c r="A20" s="40" t="s">
        <v>23</v>
      </c>
      <c r="B20" s="40"/>
      <c r="C20" s="40"/>
      <c r="D20" s="13">
        <v>3127170</v>
      </c>
      <c r="E20" s="13">
        <v>1123110</v>
      </c>
      <c r="F20" s="13">
        <v>433045.53</v>
      </c>
      <c r="G20" s="14">
        <f t="shared" si="0"/>
        <v>38.557712957769056</v>
      </c>
    </row>
    <row r="21" spans="1:7" s="15" customFormat="1" ht="27.75" customHeight="1" outlineLevel="4">
      <c r="A21" s="40" t="s">
        <v>24</v>
      </c>
      <c r="B21" s="40"/>
      <c r="C21" s="40"/>
      <c r="D21" s="13">
        <v>81059</v>
      </c>
      <c r="E21" s="13">
        <v>13511</v>
      </c>
      <c r="F21" s="13">
        <v>3961.98</v>
      </c>
      <c r="G21" s="14">
        <f t="shared" si="0"/>
        <v>29.324106283768781</v>
      </c>
    </row>
    <row r="22" spans="1:7" s="10" customFormat="1" ht="34.5" customHeight="1" outlineLevel="3">
      <c r="A22" s="37" t="s">
        <v>25</v>
      </c>
      <c r="B22" s="37"/>
      <c r="C22" s="37"/>
      <c r="D22" s="11">
        <v>14827952</v>
      </c>
      <c r="E22" s="16"/>
      <c r="F22" s="16"/>
      <c r="G22" s="12"/>
    </row>
    <row r="23" spans="1:7" s="15" customFormat="1" ht="39" customHeight="1" outlineLevel="4">
      <c r="A23" s="40" t="s">
        <v>26</v>
      </c>
      <c r="B23" s="40"/>
      <c r="C23" s="40"/>
      <c r="D23" s="13">
        <v>14827952</v>
      </c>
      <c r="E23" s="17"/>
      <c r="F23" s="17"/>
      <c r="G23" s="14"/>
    </row>
    <row r="24" spans="1:7" s="10" customFormat="1" ht="15.75" outlineLevel="2">
      <c r="A24" s="35" t="s">
        <v>27</v>
      </c>
      <c r="B24" s="35"/>
      <c r="C24" s="35"/>
      <c r="D24" s="11">
        <v>19335828</v>
      </c>
      <c r="E24" s="11">
        <v>8147780</v>
      </c>
      <c r="F24" s="11">
        <v>7016712.3099999996</v>
      </c>
      <c r="G24" s="12">
        <f t="shared" si="0"/>
        <v>86.118087503589933</v>
      </c>
    </row>
    <row r="25" spans="1:7" s="15" customFormat="1" ht="29.25" customHeight="1" outlineLevel="3">
      <c r="A25" s="36" t="s">
        <v>28</v>
      </c>
      <c r="B25" s="36"/>
      <c r="C25" s="36"/>
      <c r="D25" s="13">
        <v>9335828</v>
      </c>
      <c r="E25" s="13">
        <v>1481780</v>
      </c>
      <c r="F25" s="13">
        <v>350712.31</v>
      </c>
      <c r="G25" s="14">
        <f t="shared" si="0"/>
        <v>23.668311760180323</v>
      </c>
    </row>
    <row r="26" spans="1:7" s="15" customFormat="1" ht="30" customHeight="1" outlineLevel="3">
      <c r="A26" s="36" t="s">
        <v>29</v>
      </c>
      <c r="B26" s="36"/>
      <c r="C26" s="36"/>
      <c r="D26" s="13">
        <v>10000000</v>
      </c>
      <c r="E26" s="13">
        <v>6666000</v>
      </c>
      <c r="F26" s="13">
        <v>6666000</v>
      </c>
      <c r="G26" s="14">
        <f t="shared" si="0"/>
        <v>100</v>
      </c>
    </row>
    <row r="27" spans="1:7" s="10" customFormat="1" ht="15.75" outlineLevel="2">
      <c r="A27" s="35" t="s">
        <v>30</v>
      </c>
      <c r="B27" s="35"/>
      <c r="C27" s="35"/>
      <c r="D27" s="11">
        <v>555675</v>
      </c>
      <c r="E27" s="16"/>
      <c r="F27" s="16"/>
      <c r="G27" s="12"/>
    </row>
    <row r="28" spans="1:7" s="15" customFormat="1" ht="12.75" outlineLevel="3">
      <c r="A28" s="36" t="s">
        <v>31</v>
      </c>
      <c r="B28" s="36"/>
      <c r="C28" s="36"/>
      <c r="D28" s="13">
        <v>555675</v>
      </c>
      <c r="E28" s="17"/>
      <c r="F28" s="17"/>
      <c r="G28" s="14"/>
    </row>
    <row r="29" spans="1:7" s="15" customFormat="1" ht="12.75" outlineLevel="2">
      <c r="A29" s="41" t="s">
        <v>32</v>
      </c>
      <c r="B29" s="41"/>
      <c r="C29" s="41"/>
      <c r="D29" s="13">
        <v>2317711</v>
      </c>
      <c r="E29" s="13">
        <v>411411</v>
      </c>
      <c r="F29" s="13">
        <v>66521.94</v>
      </c>
      <c r="G29" s="14">
        <f t="shared" si="0"/>
        <v>16.169217643670201</v>
      </c>
    </row>
    <row r="30" spans="1:7" s="10" customFormat="1" ht="15.75" outlineLevel="1">
      <c r="A30" s="39" t="s">
        <v>33</v>
      </c>
      <c r="B30" s="39"/>
      <c r="C30" s="39"/>
      <c r="D30" s="11">
        <v>381268310</v>
      </c>
      <c r="E30" s="11">
        <v>13900000</v>
      </c>
      <c r="F30" s="16"/>
      <c r="G30" s="12">
        <f t="shared" si="0"/>
        <v>0</v>
      </c>
    </row>
    <row r="31" spans="1:7" ht="15.75" outlineLevel="2">
      <c r="A31" s="35" t="s">
        <v>34</v>
      </c>
      <c r="B31" s="35"/>
      <c r="C31" s="35"/>
      <c r="D31" s="4">
        <v>323750000</v>
      </c>
      <c r="E31" s="4">
        <v>13900000</v>
      </c>
      <c r="F31" s="6"/>
      <c r="G31" s="5">
        <f t="shared" si="0"/>
        <v>0</v>
      </c>
    </row>
    <row r="32" spans="1:7" s="15" customFormat="1" ht="12.75" outlineLevel="3">
      <c r="A32" s="36" t="s">
        <v>35</v>
      </c>
      <c r="B32" s="36"/>
      <c r="C32" s="36"/>
      <c r="D32" s="13">
        <v>297750000</v>
      </c>
      <c r="E32" s="13">
        <v>13900000</v>
      </c>
      <c r="F32" s="17"/>
      <c r="G32" s="14">
        <f t="shared" si="0"/>
        <v>0</v>
      </c>
    </row>
    <row r="33" spans="1:7" s="10" customFormat="1" ht="15.75" outlineLevel="3">
      <c r="A33" s="37" t="s">
        <v>36</v>
      </c>
      <c r="B33" s="37"/>
      <c r="C33" s="37"/>
      <c r="D33" s="11">
        <v>25000000</v>
      </c>
      <c r="E33" s="16"/>
      <c r="F33" s="16"/>
      <c r="G33" s="12"/>
    </row>
    <row r="34" spans="1:7" s="15" customFormat="1" ht="12.75" outlineLevel="4">
      <c r="A34" s="40" t="s">
        <v>37</v>
      </c>
      <c r="B34" s="40"/>
      <c r="C34" s="40"/>
      <c r="D34" s="13">
        <v>25000000</v>
      </c>
      <c r="E34" s="17"/>
      <c r="F34" s="17"/>
      <c r="G34" s="14"/>
    </row>
    <row r="35" spans="1:7" s="15" customFormat="1" ht="12.75" outlineLevel="3">
      <c r="A35" s="36" t="s">
        <v>38</v>
      </c>
      <c r="B35" s="36"/>
      <c r="C35" s="36"/>
      <c r="D35" s="13">
        <v>1000000</v>
      </c>
      <c r="E35" s="17"/>
      <c r="F35" s="17"/>
      <c r="G35" s="14"/>
    </row>
    <row r="36" spans="1:7" s="10" customFormat="1" ht="15.75" outlineLevel="2">
      <c r="A36" s="35" t="s">
        <v>39</v>
      </c>
      <c r="B36" s="35"/>
      <c r="C36" s="35"/>
      <c r="D36" s="11">
        <v>57518310</v>
      </c>
      <c r="E36" s="16"/>
      <c r="F36" s="16"/>
      <c r="G36" s="12"/>
    </row>
    <row r="37" spans="1:7" s="15" customFormat="1" ht="27" customHeight="1" outlineLevel="3">
      <c r="A37" s="36" t="s">
        <v>40</v>
      </c>
      <c r="B37" s="36"/>
      <c r="C37" s="36"/>
      <c r="D37" s="13">
        <v>57518310</v>
      </c>
      <c r="E37" s="17"/>
      <c r="F37" s="17"/>
      <c r="G37" s="14"/>
    </row>
    <row r="38" spans="1:7" s="10" customFormat="1" ht="15.75">
      <c r="A38" s="38" t="s">
        <v>41</v>
      </c>
      <c r="B38" s="38"/>
      <c r="C38" s="38"/>
      <c r="D38" s="8">
        <v>2188119050</v>
      </c>
      <c r="E38" s="8">
        <v>344098484</v>
      </c>
      <c r="F38" s="8">
        <v>245116029.06999999</v>
      </c>
      <c r="G38" s="9">
        <f t="shared" si="0"/>
        <v>71.234265905687622</v>
      </c>
    </row>
    <row r="39" spans="1:7" s="10" customFormat="1" ht="15.75" outlineLevel="1">
      <c r="A39" s="39" t="s">
        <v>9</v>
      </c>
      <c r="B39" s="39"/>
      <c r="C39" s="39"/>
      <c r="D39" s="11">
        <v>2177127050</v>
      </c>
      <c r="E39" s="11">
        <v>344098484</v>
      </c>
      <c r="F39" s="11">
        <v>245116029.06999999</v>
      </c>
      <c r="G39" s="12">
        <f t="shared" si="0"/>
        <v>71.234265905687622</v>
      </c>
    </row>
    <row r="40" spans="1:7" s="10" customFormat="1" ht="15.75" outlineLevel="2">
      <c r="A40" s="35" t="s">
        <v>10</v>
      </c>
      <c r="B40" s="35"/>
      <c r="C40" s="35"/>
      <c r="D40" s="11">
        <v>1618011990</v>
      </c>
      <c r="E40" s="11">
        <v>240856023</v>
      </c>
      <c r="F40" s="11">
        <v>197068042.31</v>
      </c>
      <c r="G40" s="12">
        <f t="shared" si="0"/>
        <v>81.819852314841228</v>
      </c>
    </row>
    <row r="41" spans="1:7" s="10" customFormat="1" ht="15.75" outlineLevel="3">
      <c r="A41" s="37" t="s">
        <v>11</v>
      </c>
      <c r="B41" s="37"/>
      <c r="C41" s="37"/>
      <c r="D41" s="11">
        <v>1326239290</v>
      </c>
      <c r="E41" s="11">
        <v>197422947</v>
      </c>
      <c r="F41" s="11">
        <v>159993767.31</v>
      </c>
      <c r="G41" s="12">
        <f t="shared" si="0"/>
        <v>81.041119961602035</v>
      </c>
    </row>
    <row r="42" spans="1:7" s="15" customFormat="1" ht="12.75" outlineLevel="4">
      <c r="A42" s="40" t="s">
        <v>12</v>
      </c>
      <c r="B42" s="40"/>
      <c r="C42" s="40"/>
      <c r="D42" s="13">
        <v>1326239290</v>
      </c>
      <c r="E42" s="13">
        <v>197422947</v>
      </c>
      <c r="F42" s="13">
        <v>159993767.31</v>
      </c>
      <c r="G42" s="14">
        <f t="shared" si="0"/>
        <v>81.041119961602035</v>
      </c>
    </row>
    <row r="43" spans="1:7" s="15" customFormat="1" ht="12.75" outlineLevel="3">
      <c r="A43" s="36" t="s">
        <v>13</v>
      </c>
      <c r="B43" s="36"/>
      <c r="C43" s="36"/>
      <c r="D43" s="13">
        <v>291772700</v>
      </c>
      <c r="E43" s="13">
        <v>43433076</v>
      </c>
      <c r="F43" s="13">
        <v>37074275</v>
      </c>
      <c r="G43" s="14">
        <f t="shared" si="0"/>
        <v>85.359542575340512</v>
      </c>
    </row>
    <row r="44" spans="1:7" s="10" customFormat="1" ht="15.75" outlineLevel="2">
      <c r="A44" s="35" t="s">
        <v>14</v>
      </c>
      <c r="B44" s="35"/>
      <c r="C44" s="35"/>
      <c r="D44" s="11">
        <v>487627023</v>
      </c>
      <c r="E44" s="11">
        <v>90940828</v>
      </c>
      <c r="F44" s="11">
        <v>39064682.109999999</v>
      </c>
      <c r="G44" s="12">
        <f t="shared" si="0"/>
        <v>42.956153983994952</v>
      </c>
    </row>
    <row r="45" spans="1:7" s="15" customFormat="1" ht="12.75" outlineLevel="3">
      <c r="A45" s="36" t="s">
        <v>15</v>
      </c>
      <c r="B45" s="36"/>
      <c r="C45" s="36"/>
      <c r="D45" s="13">
        <v>14358287</v>
      </c>
      <c r="E45" s="13">
        <v>311842</v>
      </c>
      <c r="F45" s="13">
        <v>116351</v>
      </c>
      <c r="G45" s="14">
        <f t="shared" si="0"/>
        <v>37.310881792702716</v>
      </c>
    </row>
    <row r="46" spans="1:7" s="15" customFormat="1" ht="12.75" outlineLevel="3">
      <c r="A46" s="36" t="s">
        <v>42</v>
      </c>
      <c r="B46" s="36"/>
      <c r="C46" s="36"/>
      <c r="D46" s="13">
        <v>1554818</v>
      </c>
      <c r="E46" s="13">
        <v>10711</v>
      </c>
      <c r="F46" s="17"/>
      <c r="G46" s="14">
        <f t="shared" si="0"/>
        <v>0</v>
      </c>
    </row>
    <row r="47" spans="1:7" s="15" customFormat="1" ht="12.75" outlineLevel="3">
      <c r="A47" s="36" t="s">
        <v>16</v>
      </c>
      <c r="B47" s="36"/>
      <c r="C47" s="36"/>
      <c r="D47" s="13">
        <v>99609129</v>
      </c>
      <c r="E47" s="13">
        <v>937396</v>
      </c>
      <c r="F47" s="13">
        <v>858365.7</v>
      </c>
      <c r="G47" s="14">
        <f t="shared" si="0"/>
        <v>91.569166072823009</v>
      </c>
    </row>
    <row r="48" spans="1:7" s="15" customFormat="1" ht="12.75" outlineLevel="3">
      <c r="A48" s="36" t="s">
        <v>17</v>
      </c>
      <c r="B48" s="36"/>
      <c r="C48" s="36"/>
      <c r="D48" s="13">
        <v>93229435</v>
      </c>
      <c r="E48" s="13">
        <v>8521097</v>
      </c>
      <c r="F48" s="13">
        <v>656625.54</v>
      </c>
      <c r="G48" s="14">
        <f t="shared" si="0"/>
        <v>7.7058803578928874</v>
      </c>
    </row>
    <row r="49" spans="1:7" s="10" customFormat="1" ht="15.75" outlineLevel="3">
      <c r="A49" s="37" t="s">
        <v>19</v>
      </c>
      <c r="B49" s="37"/>
      <c r="C49" s="37"/>
      <c r="D49" s="11">
        <v>272475166</v>
      </c>
      <c r="E49" s="11">
        <v>80068336</v>
      </c>
      <c r="F49" s="11">
        <v>36589442.140000001</v>
      </c>
      <c r="G49" s="12">
        <f t="shared" si="0"/>
        <v>45.697767641880304</v>
      </c>
    </row>
    <row r="50" spans="1:7" s="15" customFormat="1" ht="12.75" outlineLevel="4">
      <c r="A50" s="40" t="s">
        <v>20</v>
      </c>
      <c r="B50" s="40"/>
      <c r="C50" s="40"/>
      <c r="D50" s="13">
        <v>195269509</v>
      </c>
      <c r="E50" s="13">
        <v>62346089</v>
      </c>
      <c r="F50" s="13">
        <v>33387481.48</v>
      </c>
      <c r="G50" s="14">
        <f t="shared" si="0"/>
        <v>53.551845858366512</v>
      </c>
    </row>
    <row r="51" spans="1:7" s="15" customFormat="1" ht="12.75" outlineLevel="4">
      <c r="A51" s="40" t="s">
        <v>21</v>
      </c>
      <c r="B51" s="40"/>
      <c r="C51" s="40"/>
      <c r="D51" s="13">
        <v>9699364</v>
      </c>
      <c r="E51" s="13">
        <v>1709061</v>
      </c>
      <c r="F51" s="13">
        <v>171791.28</v>
      </c>
      <c r="G51" s="14">
        <f t="shared" si="0"/>
        <v>10.051793353192192</v>
      </c>
    </row>
    <row r="52" spans="1:7" s="15" customFormat="1" ht="12.75" outlineLevel="4">
      <c r="A52" s="40" t="s">
        <v>22</v>
      </c>
      <c r="B52" s="40"/>
      <c r="C52" s="40"/>
      <c r="D52" s="13">
        <v>40838739</v>
      </c>
      <c r="E52" s="13">
        <v>7549555</v>
      </c>
      <c r="F52" s="13">
        <v>1577904.61</v>
      </c>
      <c r="G52" s="14">
        <f t="shared" si="0"/>
        <v>20.900630699425331</v>
      </c>
    </row>
    <row r="53" spans="1:7" s="15" customFormat="1" ht="12.75" outlineLevel="4">
      <c r="A53" s="40" t="s">
        <v>23</v>
      </c>
      <c r="B53" s="40"/>
      <c r="C53" s="40"/>
      <c r="D53" s="13">
        <v>10248058</v>
      </c>
      <c r="E53" s="13">
        <v>3482121</v>
      </c>
      <c r="F53" s="13">
        <v>543727.94999999995</v>
      </c>
      <c r="G53" s="14">
        <f t="shared" si="0"/>
        <v>15.61484939782391</v>
      </c>
    </row>
    <row r="54" spans="1:7" s="15" customFormat="1" ht="13.5" customHeight="1" outlineLevel="4">
      <c r="A54" s="40" t="s">
        <v>24</v>
      </c>
      <c r="B54" s="40"/>
      <c r="C54" s="40"/>
      <c r="D54" s="13">
        <v>14344170</v>
      </c>
      <c r="E54" s="13">
        <v>4981510</v>
      </c>
      <c r="F54" s="13">
        <v>908536.82</v>
      </c>
      <c r="G54" s="14">
        <f t="shared" si="0"/>
        <v>18.238181194055617</v>
      </c>
    </row>
    <row r="55" spans="1:7" s="15" customFormat="1" ht="12.75" outlineLevel="4">
      <c r="A55" s="40" t="s">
        <v>43</v>
      </c>
      <c r="B55" s="40"/>
      <c r="C55" s="40"/>
      <c r="D55" s="13">
        <v>2075326</v>
      </c>
      <c r="E55" s="17"/>
      <c r="F55" s="17"/>
      <c r="G55" s="14">
        <v>0</v>
      </c>
    </row>
    <row r="56" spans="1:7" s="10" customFormat="1" ht="34.5" customHeight="1" outlineLevel="3">
      <c r="A56" s="37" t="s">
        <v>25</v>
      </c>
      <c r="B56" s="37"/>
      <c r="C56" s="37"/>
      <c r="D56" s="11">
        <v>6400188</v>
      </c>
      <c r="E56" s="11">
        <v>1091446</v>
      </c>
      <c r="F56" s="11">
        <v>843897.73</v>
      </c>
      <c r="G56" s="12">
        <f t="shared" si="0"/>
        <v>77.319237965048202</v>
      </c>
    </row>
    <row r="57" spans="1:7" s="15" customFormat="1" ht="30.75" customHeight="1" outlineLevel="4">
      <c r="A57" s="40" t="s">
        <v>26</v>
      </c>
      <c r="B57" s="40"/>
      <c r="C57" s="40"/>
      <c r="D57" s="13">
        <v>6400188</v>
      </c>
      <c r="E57" s="13">
        <v>1091446</v>
      </c>
      <c r="F57" s="13">
        <v>843897.73</v>
      </c>
      <c r="G57" s="14">
        <f t="shared" si="0"/>
        <v>77.319237965048202</v>
      </c>
    </row>
    <row r="58" spans="1:7" s="10" customFormat="1" ht="15.75" outlineLevel="2">
      <c r="A58" s="35" t="s">
        <v>27</v>
      </c>
      <c r="B58" s="35"/>
      <c r="C58" s="35"/>
      <c r="D58" s="11">
        <v>1342211</v>
      </c>
      <c r="E58" s="11">
        <v>209386</v>
      </c>
      <c r="F58" s="16"/>
      <c r="G58" s="12">
        <f t="shared" si="0"/>
        <v>0</v>
      </c>
    </row>
    <row r="59" spans="1:7" s="15" customFormat="1" ht="12.75" outlineLevel="3">
      <c r="A59" s="36" t="s">
        <v>28</v>
      </c>
      <c r="B59" s="36"/>
      <c r="C59" s="36"/>
      <c r="D59" s="13">
        <v>1342211</v>
      </c>
      <c r="E59" s="13">
        <v>209386</v>
      </c>
      <c r="F59" s="17"/>
      <c r="G59" s="14">
        <f t="shared" si="0"/>
        <v>0</v>
      </c>
    </row>
    <row r="60" spans="1:7" s="10" customFormat="1" ht="15.75" outlineLevel="2">
      <c r="A60" s="35" t="s">
        <v>30</v>
      </c>
      <c r="B60" s="35"/>
      <c r="C60" s="35"/>
      <c r="D60" s="11">
        <v>69943826</v>
      </c>
      <c r="E60" s="11">
        <v>11996121</v>
      </c>
      <c r="F60" s="11">
        <v>8889002.4600000009</v>
      </c>
      <c r="G60" s="12">
        <f t="shared" si="0"/>
        <v>74.098972993019999</v>
      </c>
    </row>
    <row r="61" spans="1:7" s="15" customFormat="1" ht="12.75" outlineLevel="3">
      <c r="A61" s="36" t="s">
        <v>44</v>
      </c>
      <c r="B61" s="36"/>
      <c r="C61" s="36"/>
      <c r="D61" s="13">
        <v>65593866</v>
      </c>
      <c r="E61" s="13">
        <v>11766673</v>
      </c>
      <c r="F61" s="13">
        <v>8889002.4600000009</v>
      </c>
      <c r="G61" s="14">
        <f t="shared" si="0"/>
        <v>75.543889593940449</v>
      </c>
    </row>
    <row r="62" spans="1:7" s="15" customFormat="1" ht="12.75" outlineLevel="3">
      <c r="A62" s="36" t="s">
        <v>31</v>
      </c>
      <c r="B62" s="36"/>
      <c r="C62" s="36"/>
      <c r="D62" s="13">
        <v>4349960</v>
      </c>
      <c r="E62" s="13">
        <v>229448</v>
      </c>
      <c r="F62" s="17"/>
      <c r="G62" s="14">
        <f t="shared" si="0"/>
        <v>0</v>
      </c>
    </row>
    <row r="63" spans="1:7" s="10" customFormat="1" ht="15.75" outlineLevel="2">
      <c r="A63" s="42" t="s">
        <v>32</v>
      </c>
      <c r="B63" s="42"/>
      <c r="C63" s="42"/>
      <c r="D63" s="20">
        <v>202000</v>
      </c>
      <c r="E63" s="20">
        <v>96126</v>
      </c>
      <c r="F63" s="20">
        <v>94302.19</v>
      </c>
      <c r="G63" s="12">
        <f t="shared" si="0"/>
        <v>98.102688138484908</v>
      </c>
    </row>
    <row r="64" spans="1:7" s="10" customFormat="1" ht="15.75" outlineLevel="1">
      <c r="A64" s="39" t="s">
        <v>33</v>
      </c>
      <c r="B64" s="39"/>
      <c r="C64" s="39"/>
      <c r="D64" s="11">
        <v>10992000</v>
      </c>
      <c r="E64" s="16"/>
      <c r="F64" s="16"/>
      <c r="G64" s="12"/>
    </row>
    <row r="65" spans="1:7" s="10" customFormat="1" ht="15.75" outlineLevel="2">
      <c r="A65" s="35" t="s">
        <v>34</v>
      </c>
      <c r="B65" s="35"/>
      <c r="C65" s="35"/>
      <c r="D65" s="11">
        <v>10992000</v>
      </c>
      <c r="E65" s="16"/>
      <c r="F65" s="16"/>
      <c r="G65" s="12"/>
    </row>
    <row r="66" spans="1:7" s="15" customFormat="1" ht="27" customHeight="1" outlineLevel="3">
      <c r="A66" s="36" t="s">
        <v>35</v>
      </c>
      <c r="B66" s="36"/>
      <c r="C66" s="36"/>
      <c r="D66" s="13">
        <v>10992000</v>
      </c>
      <c r="E66" s="17"/>
      <c r="F66" s="17"/>
      <c r="G66" s="14"/>
    </row>
    <row r="67" spans="1:7" s="10" customFormat="1" ht="32.25" customHeight="1">
      <c r="A67" s="38" t="s">
        <v>45</v>
      </c>
      <c r="B67" s="38"/>
      <c r="C67" s="38"/>
      <c r="D67" s="8">
        <v>217592157</v>
      </c>
      <c r="E67" s="8">
        <v>31142499</v>
      </c>
      <c r="F67" s="8">
        <v>17961540.57</v>
      </c>
      <c r="G67" s="12">
        <f t="shared" si="0"/>
        <v>57.675334821396319</v>
      </c>
    </row>
    <row r="68" spans="1:7" s="10" customFormat="1" ht="15.75" outlineLevel="1">
      <c r="A68" s="39" t="s">
        <v>9</v>
      </c>
      <c r="B68" s="39"/>
      <c r="C68" s="39"/>
      <c r="D68" s="11">
        <v>148092157</v>
      </c>
      <c r="E68" s="11">
        <v>31142499</v>
      </c>
      <c r="F68" s="11">
        <v>17961540.57</v>
      </c>
      <c r="G68" s="12">
        <f t="shared" si="0"/>
        <v>57.675334821396319</v>
      </c>
    </row>
    <row r="69" spans="1:7" s="10" customFormat="1" ht="15.75" outlineLevel="2">
      <c r="A69" s="35" t="s">
        <v>10</v>
      </c>
      <c r="B69" s="35"/>
      <c r="C69" s="35"/>
      <c r="D69" s="11">
        <v>4695900</v>
      </c>
      <c r="E69" s="11">
        <v>782652</v>
      </c>
      <c r="F69" s="11">
        <v>718453.41</v>
      </c>
      <c r="G69" s="12">
        <f t="shared" si="0"/>
        <v>91.797300716027053</v>
      </c>
    </row>
    <row r="70" spans="1:7" s="10" customFormat="1" ht="15.75" outlineLevel="3">
      <c r="A70" s="37" t="s">
        <v>11</v>
      </c>
      <c r="B70" s="37"/>
      <c r="C70" s="37"/>
      <c r="D70" s="11">
        <v>3935900</v>
      </c>
      <c r="E70" s="11">
        <v>655984</v>
      </c>
      <c r="F70" s="11">
        <v>609785.84</v>
      </c>
      <c r="G70" s="12">
        <f t="shared" ref="G70:G133" si="1">SUM(F70)/E70*100</f>
        <v>92.957425790872932</v>
      </c>
    </row>
    <row r="71" spans="1:7" s="15" customFormat="1" ht="12.75" outlineLevel="4">
      <c r="A71" s="40" t="s">
        <v>12</v>
      </c>
      <c r="B71" s="40"/>
      <c r="C71" s="40"/>
      <c r="D71" s="13">
        <v>3935900</v>
      </c>
      <c r="E71" s="13">
        <v>655984</v>
      </c>
      <c r="F71" s="13">
        <v>609785.84</v>
      </c>
      <c r="G71" s="14">
        <f t="shared" si="1"/>
        <v>92.957425790872932</v>
      </c>
    </row>
    <row r="72" spans="1:7" s="15" customFormat="1" ht="12.75" outlineLevel="3">
      <c r="A72" s="36" t="s">
        <v>13</v>
      </c>
      <c r="B72" s="36"/>
      <c r="C72" s="36"/>
      <c r="D72" s="13">
        <v>760000</v>
      </c>
      <c r="E72" s="13">
        <v>126668</v>
      </c>
      <c r="F72" s="13">
        <v>108667.57</v>
      </c>
      <c r="G72" s="14">
        <f t="shared" si="1"/>
        <v>85.789283797012672</v>
      </c>
    </row>
    <row r="73" spans="1:7" s="10" customFormat="1" ht="15.75" outlineLevel="2">
      <c r="A73" s="35" t="s">
        <v>14</v>
      </c>
      <c r="B73" s="35"/>
      <c r="C73" s="35"/>
      <c r="D73" s="11">
        <v>861604</v>
      </c>
      <c r="E73" s="11">
        <v>164404</v>
      </c>
      <c r="F73" s="11">
        <v>68285.53</v>
      </c>
      <c r="G73" s="12">
        <f t="shared" si="1"/>
        <v>41.535199873482398</v>
      </c>
    </row>
    <row r="74" spans="1:7" s="15" customFormat="1" ht="12.75" outlineLevel="3">
      <c r="A74" s="36" t="s">
        <v>15</v>
      </c>
      <c r="B74" s="36"/>
      <c r="C74" s="36"/>
      <c r="D74" s="13">
        <v>179690</v>
      </c>
      <c r="E74" s="13">
        <v>29950</v>
      </c>
      <c r="F74" s="17"/>
      <c r="G74" s="14">
        <f t="shared" si="1"/>
        <v>0</v>
      </c>
    </row>
    <row r="75" spans="1:7" s="15" customFormat="1" ht="12.75" outlineLevel="3">
      <c r="A75" s="36" t="s">
        <v>17</v>
      </c>
      <c r="B75" s="36"/>
      <c r="C75" s="36"/>
      <c r="D75" s="13">
        <v>482685</v>
      </c>
      <c r="E75" s="13">
        <v>80448</v>
      </c>
      <c r="F75" s="13">
        <v>47433.9</v>
      </c>
      <c r="G75" s="14">
        <f t="shared" si="1"/>
        <v>58.962186754176614</v>
      </c>
    </row>
    <row r="76" spans="1:7" s="15" customFormat="1" ht="12.75" outlineLevel="3">
      <c r="A76" s="36" t="s">
        <v>18</v>
      </c>
      <c r="B76" s="36"/>
      <c r="C76" s="36"/>
      <c r="D76" s="13">
        <v>11000</v>
      </c>
      <c r="E76" s="13">
        <v>4000</v>
      </c>
      <c r="F76" s="17"/>
      <c r="G76" s="14">
        <f t="shared" si="1"/>
        <v>0</v>
      </c>
    </row>
    <row r="77" spans="1:7" s="10" customFormat="1" ht="15.75" outlineLevel="3">
      <c r="A77" s="37" t="s">
        <v>19</v>
      </c>
      <c r="B77" s="37"/>
      <c r="C77" s="37"/>
      <c r="D77" s="11">
        <v>188229</v>
      </c>
      <c r="E77" s="11">
        <v>50006</v>
      </c>
      <c r="F77" s="11">
        <v>20851.63</v>
      </c>
      <c r="G77" s="12">
        <f t="shared" si="1"/>
        <v>41.698256209254893</v>
      </c>
    </row>
    <row r="78" spans="1:7" s="15" customFormat="1" ht="12.75" outlineLevel="4">
      <c r="A78" s="40" t="s">
        <v>21</v>
      </c>
      <c r="B78" s="40"/>
      <c r="C78" s="40"/>
      <c r="D78" s="13">
        <v>3126</v>
      </c>
      <c r="E78" s="24">
        <v>522</v>
      </c>
      <c r="F78" s="24">
        <v>518.75</v>
      </c>
      <c r="G78" s="14">
        <f t="shared" si="1"/>
        <v>99.377394636015325</v>
      </c>
    </row>
    <row r="79" spans="1:7" s="15" customFormat="1" ht="12.75" outlineLevel="4">
      <c r="A79" s="40" t="s">
        <v>22</v>
      </c>
      <c r="B79" s="40"/>
      <c r="C79" s="40"/>
      <c r="D79" s="13">
        <v>65216</v>
      </c>
      <c r="E79" s="13">
        <v>10870</v>
      </c>
      <c r="F79" s="17"/>
      <c r="G79" s="14">
        <f t="shared" si="1"/>
        <v>0</v>
      </c>
    </row>
    <row r="80" spans="1:7" s="15" customFormat="1" ht="12.75" outlineLevel="4">
      <c r="A80" s="40" t="s">
        <v>23</v>
      </c>
      <c r="B80" s="40"/>
      <c r="C80" s="40"/>
      <c r="D80" s="13">
        <v>116212</v>
      </c>
      <c r="E80" s="13">
        <v>38000</v>
      </c>
      <c r="F80" s="13">
        <v>20087.87</v>
      </c>
      <c r="G80" s="14">
        <f t="shared" si="1"/>
        <v>52.862815789473686</v>
      </c>
    </row>
    <row r="81" spans="1:7" s="15" customFormat="1" ht="12.75" outlineLevel="4">
      <c r="A81" s="40" t="s">
        <v>24</v>
      </c>
      <c r="B81" s="40"/>
      <c r="C81" s="40"/>
      <c r="D81" s="13">
        <v>3675</v>
      </c>
      <c r="E81" s="24">
        <v>614</v>
      </c>
      <c r="F81" s="24">
        <v>245.01</v>
      </c>
      <c r="G81" s="14">
        <f t="shared" si="1"/>
        <v>39.903908794788272</v>
      </c>
    </row>
    <row r="82" spans="1:7" s="10" customFormat="1" ht="15.75" outlineLevel="2">
      <c r="A82" s="35" t="s">
        <v>27</v>
      </c>
      <c r="B82" s="35"/>
      <c r="C82" s="35"/>
      <c r="D82" s="11">
        <v>142522857</v>
      </c>
      <c r="E82" s="11">
        <v>30193477</v>
      </c>
      <c r="F82" s="11">
        <v>17174801.629999999</v>
      </c>
      <c r="G82" s="12">
        <f t="shared" si="1"/>
        <v>56.88249031405028</v>
      </c>
    </row>
    <row r="83" spans="1:7" s="15" customFormat="1" ht="12.75" outlineLevel="3">
      <c r="A83" s="36" t="s">
        <v>28</v>
      </c>
      <c r="B83" s="36"/>
      <c r="C83" s="36"/>
      <c r="D83" s="13">
        <v>142522857</v>
      </c>
      <c r="E83" s="13">
        <v>30193477</v>
      </c>
      <c r="F83" s="13">
        <v>17174801.629999999</v>
      </c>
      <c r="G83" s="14">
        <f t="shared" si="1"/>
        <v>56.88249031405028</v>
      </c>
    </row>
    <row r="84" spans="1:7" s="15" customFormat="1" ht="12.75" outlineLevel="2">
      <c r="A84" s="41" t="s">
        <v>32</v>
      </c>
      <c r="B84" s="41"/>
      <c r="C84" s="41"/>
      <c r="D84" s="13">
        <v>11796</v>
      </c>
      <c r="E84" s="13">
        <v>1966</v>
      </c>
      <c r="F84" s="17"/>
      <c r="G84" s="14">
        <f t="shared" si="1"/>
        <v>0</v>
      </c>
    </row>
    <row r="85" spans="1:7" s="23" customFormat="1" ht="18.75" outlineLevel="1">
      <c r="A85" s="43" t="s">
        <v>33</v>
      </c>
      <c r="B85" s="43"/>
      <c r="C85" s="43"/>
      <c r="D85" s="21">
        <v>69500000</v>
      </c>
      <c r="E85" s="25"/>
      <c r="F85" s="25"/>
      <c r="G85" s="22">
        <v>0</v>
      </c>
    </row>
    <row r="86" spans="1:7" s="10" customFormat="1" ht="15.75" outlineLevel="2">
      <c r="A86" s="35" t="s">
        <v>39</v>
      </c>
      <c r="B86" s="35"/>
      <c r="C86" s="35"/>
      <c r="D86" s="11">
        <v>69500000</v>
      </c>
      <c r="E86" s="16"/>
      <c r="F86" s="16"/>
      <c r="G86" s="12">
        <v>0</v>
      </c>
    </row>
    <row r="87" spans="1:7" s="15" customFormat="1" ht="27" customHeight="1" outlineLevel="3">
      <c r="A87" s="36" t="s">
        <v>40</v>
      </c>
      <c r="B87" s="36"/>
      <c r="C87" s="36"/>
      <c r="D87" s="13">
        <v>69500000</v>
      </c>
      <c r="E87" s="17"/>
      <c r="F87" s="17"/>
      <c r="G87" s="14">
        <v>0</v>
      </c>
    </row>
    <row r="88" spans="1:7" s="10" customFormat="1" ht="33.75" customHeight="1">
      <c r="A88" s="38" t="s">
        <v>46</v>
      </c>
      <c r="B88" s="38"/>
      <c r="C88" s="38"/>
      <c r="D88" s="8">
        <v>218829192</v>
      </c>
      <c r="E88" s="8">
        <v>32609728</v>
      </c>
      <c r="F88" s="8">
        <v>26319799.16</v>
      </c>
      <c r="G88" s="12">
        <f t="shared" si="1"/>
        <v>80.711495538999898</v>
      </c>
    </row>
    <row r="89" spans="1:7" ht="12.75" customHeight="1" outlineLevel="1">
      <c r="A89" s="44" t="s">
        <v>9</v>
      </c>
      <c r="B89" s="44"/>
      <c r="C89" s="44"/>
      <c r="D89" s="4">
        <v>218829192</v>
      </c>
      <c r="E89" s="4">
        <v>32609728</v>
      </c>
      <c r="F89" s="4">
        <v>26319799.16</v>
      </c>
      <c r="G89" s="5">
        <f t="shared" si="1"/>
        <v>80.711495538999898</v>
      </c>
    </row>
    <row r="90" spans="1:7" s="10" customFormat="1" ht="15.75" outlineLevel="2">
      <c r="A90" s="35" t="s">
        <v>10</v>
      </c>
      <c r="B90" s="35"/>
      <c r="C90" s="35"/>
      <c r="D90" s="11">
        <v>111624622</v>
      </c>
      <c r="E90" s="11">
        <v>17421497</v>
      </c>
      <c r="F90" s="11">
        <v>14996616.98</v>
      </c>
      <c r="G90" s="12">
        <f t="shared" si="1"/>
        <v>86.081104166880735</v>
      </c>
    </row>
    <row r="91" spans="1:7" s="10" customFormat="1" ht="15.75" outlineLevel="3">
      <c r="A91" s="37" t="s">
        <v>11</v>
      </c>
      <c r="B91" s="37"/>
      <c r="C91" s="37"/>
      <c r="D91" s="11">
        <v>91470874</v>
      </c>
      <c r="E91" s="11">
        <v>14246206</v>
      </c>
      <c r="F91" s="11">
        <v>12329490.83</v>
      </c>
      <c r="G91" s="12">
        <f t="shared" si="1"/>
        <v>86.545785102363396</v>
      </c>
    </row>
    <row r="92" spans="1:7" s="15" customFormat="1" ht="12.75" outlineLevel="4">
      <c r="A92" s="40" t="s">
        <v>12</v>
      </c>
      <c r="B92" s="40"/>
      <c r="C92" s="40"/>
      <c r="D92" s="13">
        <v>91470874</v>
      </c>
      <c r="E92" s="13">
        <v>14246206</v>
      </c>
      <c r="F92" s="13">
        <v>12329490.83</v>
      </c>
      <c r="G92" s="14">
        <f t="shared" si="1"/>
        <v>86.545785102363396</v>
      </c>
    </row>
    <row r="93" spans="1:7" s="15" customFormat="1" ht="12.75" outlineLevel="3">
      <c r="A93" s="36" t="s">
        <v>13</v>
      </c>
      <c r="B93" s="36"/>
      <c r="C93" s="36"/>
      <c r="D93" s="13">
        <v>20153748</v>
      </c>
      <c r="E93" s="13">
        <v>3175291</v>
      </c>
      <c r="F93" s="13">
        <v>2667126.15</v>
      </c>
      <c r="G93" s="14">
        <f t="shared" si="1"/>
        <v>83.996274672148147</v>
      </c>
    </row>
    <row r="94" spans="1:7" s="10" customFormat="1" ht="15.75" outlineLevel="2">
      <c r="A94" s="35" t="s">
        <v>14</v>
      </c>
      <c r="B94" s="35"/>
      <c r="C94" s="35"/>
      <c r="D94" s="11">
        <v>20607579</v>
      </c>
      <c r="E94" s="11">
        <v>3214067</v>
      </c>
      <c r="F94" s="11">
        <v>917230.67</v>
      </c>
      <c r="G94" s="12">
        <f t="shared" si="1"/>
        <v>28.538007141730397</v>
      </c>
    </row>
    <row r="95" spans="1:7" s="15" customFormat="1" ht="12.75" outlineLevel="3">
      <c r="A95" s="36" t="s">
        <v>15</v>
      </c>
      <c r="B95" s="36"/>
      <c r="C95" s="36"/>
      <c r="D95" s="13">
        <v>4682458</v>
      </c>
      <c r="E95" s="13">
        <v>642567</v>
      </c>
      <c r="F95" s="13">
        <v>35210.82</v>
      </c>
      <c r="G95" s="14">
        <f t="shared" si="1"/>
        <v>5.4797118432785998</v>
      </c>
    </row>
    <row r="96" spans="1:7" s="15" customFormat="1" ht="12.75" outlineLevel="3">
      <c r="A96" s="36" t="s">
        <v>42</v>
      </c>
      <c r="B96" s="36"/>
      <c r="C96" s="36"/>
      <c r="D96" s="13">
        <v>149620</v>
      </c>
      <c r="E96" s="13">
        <v>23200</v>
      </c>
      <c r="F96" s="17"/>
      <c r="G96" s="14">
        <f t="shared" si="1"/>
        <v>0</v>
      </c>
    </row>
    <row r="97" spans="1:7" s="15" customFormat="1" ht="12.75" outlineLevel="3">
      <c r="A97" s="36" t="s">
        <v>16</v>
      </c>
      <c r="B97" s="36"/>
      <c r="C97" s="36"/>
      <c r="D97" s="13">
        <v>420876</v>
      </c>
      <c r="E97" s="13">
        <v>68670</v>
      </c>
      <c r="F97" s="13">
        <v>25713.52</v>
      </c>
      <c r="G97" s="14">
        <f t="shared" si="1"/>
        <v>37.445056065239548</v>
      </c>
    </row>
    <row r="98" spans="1:7" s="15" customFormat="1" ht="12.75" outlineLevel="3">
      <c r="A98" s="36" t="s">
        <v>17</v>
      </c>
      <c r="B98" s="36"/>
      <c r="C98" s="36"/>
      <c r="D98" s="13">
        <v>5514097</v>
      </c>
      <c r="E98" s="13">
        <v>714691</v>
      </c>
      <c r="F98" s="13">
        <v>393038.47</v>
      </c>
      <c r="G98" s="14">
        <f t="shared" si="1"/>
        <v>54.99418210107585</v>
      </c>
    </row>
    <row r="99" spans="1:7" s="15" customFormat="1" ht="12.75" outlineLevel="3">
      <c r="A99" s="36" t="s">
        <v>18</v>
      </c>
      <c r="B99" s="36"/>
      <c r="C99" s="36"/>
      <c r="D99" s="13">
        <v>274632</v>
      </c>
      <c r="E99" s="13">
        <v>26032</v>
      </c>
      <c r="F99" s="24">
        <v>24</v>
      </c>
      <c r="G99" s="14">
        <f t="shared" si="1"/>
        <v>9.2194222495390291E-2</v>
      </c>
    </row>
    <row r="100" spans="1:7" s="10" customFormat="1" ht="15.75" outlineLevel="3">
      <c r="A100" s="37" t="s">
        <v>19</v>
      </c>
      <c r="B100" s="37"/>
      <c r="C100" s="37"/>
      <c r="D100" s="11">
        <v>6229263</v>
      </c>
      <c r="E100" s="11">
        <v>1578907</v>
      </c>
      <c r="F100" s="11">
        <v>463243.86</v>
      </c>
      <c r="G100" s="12">
        <f t="shared" si="1"/>
        <v>29.339527913930329</v>
      </c>
    </row>
    <row r="101" spans="1:7" s="15" customFormat="1" ht="12.75" outlineLevel="4">
      <c r="A101" s="40" t="s">
        <v>20</v>
      </c>
      <c r="B101" s="40"/>
      <c r="C101" s="40"/>
      <c r="D101" s="13">
        <v>2247821</v>
      </c>
      <c r="E101" s="13">
        <v>659630</v>
      </c>
      <c r="F101" s="13">
        <v>278380.3</v>
      </c>
      <c r="G101" s="14">
        <f t="shared" si="1"/>
        <v>42.202492306292925</v>
      </c>
    </row>
    <row r="102" spans="1:7" s="15" customFormat="1" ht="12.75" outlineLevel="4">
      <c r="A102" s="40" t="s">
        <v>21</v>
      </c>
      <c r="B102" s="40"/>
      <c r="C102" s="40"/>
      <c r="D102" s="13">
        <v>276685</v>
      </c>
      <c r="E102" s="13">
        <v>45030</v>
      </c>
      <c r="F102" s="13">
        <v>15197.05</v>
      </c>
      <c r="G102" s="14">
        <f t="shared" si="1"/>
        <v>33.748723073506547</v>
      </c>
    </row>
    <row r="103" spans="1:7" s="15" customFormat="1" ht="12.75" outlineLevel="4">
      <c r="A103" s="40" t="s">
        <v>22</v>
      </c>
      <c r="B103" s="40"/>
      <c r="C103" s="40"/>
      <c r="D103" s="13">
        <v>2014934</v>
      </c>
      <c r="E103" s="13">
        <v>424387</v>
      </c>
      <c r="F103" s="13">
        <v>77054.649999999994</v>
      </c>
      <c r="G103" s="14">
        <f t="shared" si="1"/>
        <v>18.15669424369738</v>
      </c>
    </row>
    <row r="104" spans="1:7" s="15" customFormat="1" ht="12.75" outlineLevel="4">
      <c r="A104" s="40" t="s">
        <v>23</v>
      </c>
      <c r="B104" s="40"/>
      <c r="C104" s="40"/>
      <c r="D104" s="13">
        <v>1617378</v>
      </c>
      <c r="E104" s="13">
        <v>438526</v>
      </c>
      <c r="F104" s="13">
        <v>89437.91</v>
      </c>
      <c r="G104" s="14">
        <f t="shared" si="1"/>
        <v>20.395121383908823</v>
      </c>
    </row>
    <row r="105" spans="1:7" s="15" customFormat="1" ht="12.75" outlineLevel="4">
      <c r="A105" s="40" t="s">
        <v>24</v>
      </c>
      <c r="B105" s="40"/>
      <c r="C105" s="40"/>
      <c r="D105" s="13">
        <v>72445</v>
      </c>
      <c r="E105" s="13">
        <v>11334</v>
      </c>
      <c r="F105" s="13">
        <v>3173.95</v>
      </c>
      <c r="G105" s="14">
        <f t="shared" si="1"/>
        <v>28.003793894476793</v>
      </c>
    </row>
    <row r="106" spans="1:7" s="10" customFormat="1" ht="34.5" customHeight="1" outlineLevel="3">
      <c r="A106" s="37" t="s">
        <v>25</v>
      </c>
      <c r="B106" s="37"/>
      <c r="C106" s="37"/>
      <c r="D106" s="11">
        <v>3336633</v>
      </c>
      <c r="E106" s="11">
        <v>160000</v>
      </c>
      <c r="F106" s="16"/>
      <c r="G106" s="12">
        <f t="shared" si="1"/>
        <v>0</v>
      </c>
    </row>
    <row r="107" spans="1:7" s="15" customFormat="1" ht="28.5" customHeight="1" outlineLevel="4">
      <c r="A107" s="40" t="s">
        <v>26</v>
      </c>
      <c r="B107" s="40"/>
      <c r="C107" s="40"/>
      <c r="D107" s="13">
        <v>3336633</v>
      </c>
      <c r="E107" s="13">
        <v>160000</v>
      </c>
      <c r="F107" s="17"/>
      <c r="G107" s="14">
        <f t="shared" si="1"/>
        <v>0</v>
      </c>
    </row>
    <row r="108" spans="1:7" s="10" customFormat="1" ht="15.75" outlineLevel="2">
      <c r="A108" s="35" t="s">
        <v>27</v>
      </c>
      <c r="B108" s="35"/>
      <c r="C108" s="35"/>
      <c r="D108" s="11">
        <v>1348960</v>
      </c>
      <c r="E108" s="11">
        <v>248478</v>
      </c>
      <c r="F108" s="11">
        <v>191760.56</v>
      </c>
      <c r="G108" s="12">
        <f t="shared" si="1"/>
        <v>77.174059675303241</v>
      </c>
    </row>
    <row r="109" spans="1:7" s="15" customFormat="1" ht="27" customHeight="1" outlineLevel="3">
      <c r="A109" s="36" t="s">
        <v>28</v>
      </c>
      <c r="B109" s="36"/>
      <c r="C109" s="36"/>
      <c r="D109" s="13">
        <v>1348960</v>
      </c>
      <c r="E109" s="13">
        <v>248478</v>
      </c>
      <c r="F109" s="13">
        <v>191760.56</v>
      </c>
      <c r="G109" s="14">
        <f t="shared" si="1"/>
        <v>77.174059675303241</v>
      </c>
    </row>
    <row r="110" spans="1:7" s="10" customFormat="1" ht="15.75" outlineLevel="2">
      <c r="A110" s="35" t="s">
        <v>30</v>
      </c>
      <c r="B110" s="35"/>
      <c r="C110" s="35"/>
      <c r="D110" s="11">
        <v>84757961</v>
      </c>
      <c r="E110" s="11">
        <v>11642028</v>
      </c>
      <c r="F110" s="11">
        <v>10210507.48</v>
      </c>
      <c r="G110" s="12">
        <f t="shared" si="1"/>
        <v>87.703856063565567</v>
      </c>
    </row>
    <row r="111" spans="1:7" s="15" customFormat="1" ht="12.75" outlineLevel="3">
      <c r="A111" s="36" t="s">
        <v>31</v>
      </c>
      <c r="B111" s="36"/>
      <c r="C111" s="36"/>
      <c r="D111" s="13">
        <v>84757961</v>
      </c>
      <c r="E111" s="13">
        <v>11642028</v>
      </c>
      <c r="F111" s="13">
        <v>10210507.48</v>
      </c>
      <c r="G111" s="14">
        <f t="shared" si="1"/>
        <v>87.703856063565567</v>
      </c>
    </row>
    <row r="112" spans="1:7" s="10" customFormat="1" ht="15.75" outlineLevel="2">
      <c r="A112" s="42" t="s">
        <v>32</v>
      </c>
      <c r="B112" s="42"/>
      <c r="C112" s="42"/>
      <c r="D112" s="20">
        <v>490070</v>
      </c>
      <c r="E112" s="20">
        <v>83658</v>
      </c>
      <c r="F112" s="20">
        <v>3683.47</v>
      </c>
      <c r="G112" s="12">
        <f t="shared" si="1"/>
        <v>4.4030098735327163</v>
      </c>
    </row>
    <row r="113" spans="1:7" s="10" customFormat="1" ht="32.25" customHeight="1">
      <c r="A113" s="38" t="s">
        <v>47</v>
      </c>
      <c r="B113" s="38"/>
      <c r="C113" s="38"/>
      <c r="D113" s="8">
        <v>252257398</v>
      </c>
      <c r="E113" s="8">
        <v>38471269</v>
      </c>
      <c r="F113" s="8">
        <v>29113682.280000001</v>
      </c>
      <c r="G113" s="12">
        <f t="shared" si="1"/>
        <v>75.676428245712415</v>
      </c>
    </row>
    <row r="114" spans="1:7" s="10" customFormat="1" ht="17.25" customHeight="1" outlineLevel="1">
      <c r="A114" s="39" t="s">
        <v>9</v>
      </c>
      <c r="B114" s="39"/>
      <c r="C114" s="39"/>
      <c r="D114" s="11">
        <v>252257398</v>
      </c>
      <c r="E114" s="11">
        <v>38471269</v>
      </c>
      <c r="F114" s="11">
        <v>29113682.280000001</v>
      </c>
      <c r="G114" s="12">
        <f t="shared" si="1"/>
        <v>75.676428245712415</v>
      </c>
    </row>
    <row r="115" spans="1:7" s="10" customFormat="1" ht="20.25" customHeight="1" outlineLevel="2">
      <c r="A115" s="35" t="s">
        <v>10</v>
      </c>
      <c r="B115" s="35"/>
      <c r="C115" s="35"/>
      <c r="D115" s="11">
        <v>164944441</v>
      </c>
      <c r="E115" s="11">
        <v>23095542</v>
      </c>
      <c r="F115" s="11">
        <v>18537240.129999999</v>
      </c>
      <c r="G115" s="12">
        <f t="shared" si="1"/>
        <v>80.263282541713025</v>
      </c>
    </row>
    <row r="116" spans="1:7" s="10" customFormat="1" ht="15.75" outlineLevel="3">
      <c r="A116" s="37" t="s">
        <v>11</v>
      </c>
      <c r="B116" s="37"/>
      <c r="C116" s="37"/>
      <c r="D116" s="11">
        <v>135200361</v>
      </c>
      <c r="E116" s="11">
        <v>18923851</v>
      </c>
      <c r="F116" s="11">
        <v>15186611.07</v>
      </c>
      <c r="G116" s="12">
        <f t="shared" si="1"/>
        <v>80.251165949256304</v>
      </c>
    </row>
    <row r="117" spans="1:7" s="15" customFormat="1" ht="12.75" outlineLevel="4">
      <c r="A117" s="40" t="s">
        <v>12</v>
      </c>
      <c r="B117" s="40"/>
      <c r="C117" s="40"/>
      <c r="D117" s="13">
        <v>135200361</v>
      </c>
      <c r="E117" s="13">
        <v>18923851</v>
      </c>
      <c r="F117" s="13">
        <v>15186611.07</v>
      </c>
      <c r="G117" s="14">
        <f t="shared" si="1"/>
        <v>80.251165949256304</v>
      </c>
    </row>
    <row r="118" spans="1:7" s="15" customFormat="1" ht="12.75" outlineLevel="3">
      <c r="A118" s="36" t="s">
        <v>13</v>
      </c>
      <c r="B118" s="36"/>
      <c r="C118" s="36"/>
      <c r="D118" s="13">
        <v>29744080</v>
      </c>
      <c r="E118" s="13">
        <v>4171691</v>
      </c>
      <c r="F118" s="13">
        <v>3350629.06</v>
      </c>
      <c r="G118" s="14">
        <f t="shared" si="1"/>
        <v>80.318246485657738</v>
      </c>
    </row>
    <row r="119" spans="1:7" s="10" customFormat="1" ht="15.75" outlineLevel="2">
      <c r="A119" s="35" t="s">
        <v>14</v>
      </c>
      <c r="B119" s="35"/>
      <c r="C119" s="35"/>
      <c r="D119" s="11">
        <v>28541901</v>
      </c>
      <c r="E119" s="11">
        <v>4371147</v>
      </c>
      <c r="F119" s="11">
        <v>1896736.94</v>
      </c>
      <c r="G119" s="12">
        <f t="shared" si="1"/>
        <v>43.392202092494259</v>
      </c>
    </row>
    <row r="120" spans="1:7" s="15" customFormat="1" ht="11.25" customHeight="1" outlineLevel="3">
      <c r="A120" s="36" t="s">
        <v>15</v>
      </c>
      <c r="B120" s="36"/>
      <c r="C120" s="36"/>
      <c r="D120" s="13">
        <v>1055032</v>
      </c>
      <c r="E120" s="13">
        <v>103240</v>
      </c>
      <c r="F120" s="13">
        <v>30225.57</v>
      </c>
      <c r="G120" s="14">
        <f t="shared" si="1"/>
        <v>29.276995350639286</v>
      </c>
    </row>
    <row r="121" spans="1:7" s="15" customFormat="1" ht="11.25" customHeight="1" outlineLevel="3">
      <c r="A121" s="36" t="s">
        <v>17</v>
      </c>
      <c r="B121" s="36"/>
      <c r="C121" s="36"/>
      <c r="D121" s="13">
        <v>6088207</v>
      </c>
      <c r="E121" s="13">
        <v>475418</v>
      </c>
      <c r="F121" s="13">
        <v>261648.53</v>
      </c>
      <c r="G121" s="14">
        <f t="shared" si="1"/>
        <v>55.035469839173103</v>
      </c>
    </row>
    <row r="122" spans="1:7" s="10" customFormat="1" ht="18" customHeight="1" outlineLevel="3">
      <c r="A122" s="37" t="s">
        <v>19</v>
      </c>
      <c r="B122" s="37"/>
      <c r="C122" s="37"/>
      <c r="D122" s="11">
        <v>20593272</v>
      </c>
      <c r="E122" s="11">
        <v>3792489</v>
      </c>
      <c r="F122" s="11">
        <v>1604862.84</v>
      </c>
      <c r="G122" s="12">
        <f t="shared" si="1"/>
        <v>42.316875276368634</v>
      </c>
    </row>
    <row r="123" spans="1:7" s="15" customFormat="1" ht="12.75" outlineLevel="4">
      <c r="A123" s="40" t="s">
        <v>20</v>
      </c>
      <c r="B123" s="40"/>
      <c r="C123" s="40"/>
      <c r="D123" s="13">
        <v>10387753</v>
      </c>
      <c r="E123" s="13">
        <v>2156566</v>
      </c>
      <c r="F123" s="13">
        <v>1273180.07</v>
      </c>
      <c r="G123" s="14">
        <f t="shared" si="1"/>
        <v>59.037380261026094</v>
      </c>
    </row>
    <row r="124" spans="1:7" s="15" customFormat="1" ht="12.75" outlineLevel="4">
      <c r="A124" s="40" t="s">
        <v>21</v>
      </c>
      <c r="B124" s="40"/>
      <c r="C124" s="40"/>
      <c r="D124" s="13">
        <v>601317</v>
      </c>
      <c r="E124" s="13">
        <v>56527</v>
      </c>
      <c r="F124" s="13">
        <v>10539.53</v>
      </c>
      <c r="G124" s="14">
        <f t="shared" si="1"/>
        <v>18.645125338333894</v>
      </c>
    </row>
    <row r="125" spans="1:7" s="15" customFormat="1" ht="12.75" outlineLevel="4">
      <c r="A125" s="40" t="s">
        <v>22</v>
      </c>
      <c r="B125" s="40"/>
      <c r="C125" s="40"/>
      <c r="D125" s="13">
        <v>6287591</v>
      </c>
      <c r="E125" s="13">
        <v>754028</v>
      </c>
      <c r="F125" s="13">
        <v>110456.89</v>
      </c>
      <c r="G125" s="14">
        <f t="shared" si="1"/>
        <v>14.64891091577501</v>
      </c>
    </row>
    <row r="126" spans="1:7" s="15" customFormat="1" ht="12.75" outlineLevel="4">
      <c r="A126" s="40" t="s">
        <v>23</v>
      </c>
      <c r="B126" s="40"/>
      <c r="C126" s="40"/>
      <c r="D126" s="13">
        <v>2594762</v>
      </c>
      <c r="E126" s="13">
        <v>738444</v>
      </c>
      <c r="F126" s="13">
        <v>196664.27</v>
      </c>
      <c r="G126" s="14">
        <f t="shared" si="1"/>
        <v>26.632252411828112</v>
      </c>
    </row>
    <row r="127" spans="1:7" s="15" customFormat="1" ht="12.75" outlineLevel="4">
      <c r="A127" s="40" t="s">
        <v>24</v>
      </c>
      <c r="B127" s="40"/>
      <c r="C127" s="40"/>
      <c r="D127" s="13">
        <v>721849</v>
      </c>
      <c r="E127" s="13">
        <v>86924</v>
      </c>
      <c r="F127" s="13">
        <v>14022.08</v>
      </c>
      <c r="G127" s="14">
        <f t="shared" si="1"/>
        <v>16.131425153007225</v>
      </c>
    </row>
    <row r="128" spans="1:7" s="10" customFormat="1" ht="34.5" customHeight="1" outlineLevel="3">
      <c r="A128" s="37" t="s">
        <v>25</v>
      </c>
      <c r="B128" s="37"/>
      <c r="C128" s="37"/>
      <c r="D128" s="11">
        <v>805390</v>
      </c>
      <c r="E128" s="16"/>
      <c r="F128" s="16"/>
      <c r="G128" s="12">
        <v>0</v>
      </c>
    </row>
    <row r="129" spans="1:7" s="15" customFormat="1" ht="30.75" customHeight="1" outlineLevel="4">
      <c r="A129" s="40" t="s">
        <v>48</v>
      </c>
      <c r="B129" s="40"/>
      <c r="C129" s="40"/>
      <c r="D129" s="13">
        <v>5390</v>
      </c>
      <c r="E129" s="17"/>
      <c r="F129" s="17"/>
      <c r="G129" s="14">
        <v>0</v>
      </c>
    </row>
    <row r="130" spans="1:7" s="15" customFormat="1" ht="30.75" customHeight="1" outlineLevel="4">
      <c r="A130" s="40" t="s">
        <v>26</v>
      </c>
      <c r="B130" s="40"/>
      <c r="C130" s="40"/>
      <c r="D130" s="13">
        <v>800000</v>
      </c>
      <c r="E130" s="17"/>
      <c r="F130" s="17"/>
      <c r="G130" s="14">
        <v>0</v>
      </c>
    </row>
    <row r="131" spans="1:7" s="10" customFormat="1" ht="15.75" outlineLevel="2">
      <c r="A131" s="35" t="s">
        <v>27</v>
      </c>
      <c r="B131" s="35"/>
      <c r="C131" s="35"/>
      <c r="D131" s="11">
        <v>58763265</v>
      </c>
      <c r="E131" s="11">
        <v>11001452</v>
      </c>
      <c r="F131" s="11">
        <v>8677846.2599999998</v>
      </c>
      <c r="G131" s="12">
        <f t="shared" si="1"/>
        <v>78.879099413422878</v>
      </c>
    </row>
    <row r="132" spans="1:7" s="15" customFormat="1" ht="28.5" customHeight="1" outlineLevel="3">
      <c r="A132" s="36" t="s">
        <v>28</v>
      </c>
      <c r="B132" s="36"/>
      <c r="C132" s="36"/>
      <c r="D132" s="13">
        <v>58763265</v>
      </c>
      <c r="E132" s="13">
        <v>11001452</v>
      </c>
      <c r="F132" s="13">
        <v>8677846.2599999998</v>
      </c>
      <c r="G132" s="14">
        <f t="shared" si="1"/>
        <v>78.879099413422878</v>
      </c>
    </row>
    <row r="133" spans="1:7" s="10" customFormat="1" ht="15.75" outlineLevel="2">
      <c r="A133" s="42" t="s">
        <v>32</v>
      </c>
      <c r="B133" s="42"/>
      <c r="C133" s="42"/>
      <c r="D133" s="20">
        <v>7791</v>
      </c>
      <c r="E133" s="20">
        <v>3128</v>
      </c>
      <c r="F133" s="20">
        <v>1858.95</v>
      </c>
      <c r="G133" s="12">
        <f t="shared" si="1"/>
        <v>59.429347826086953</v>
      </c>
    </row>
    <row r="134" spans="1:7" s="10" customFormat="1" ht="31.5" customHeight="1">
      <c r="A134" s="38" t="s">
        <v>49</v>
      </c>
      <c r="B134" s="38"/>
      <c r="C134" s="38"/>
      <c r="D134" s="8">
        <v>189370611</v>
      </c>
      <c r="E134" s="8">
        <v>29895059</v>
      </c>
      <c r="F134" s="8">
        <v>17468652.859999999</v>
      </c>
      <c r="G134" s="12">
        <f t="shared" ref="G134:G197" si="2">SUM(F134)/E134*100</f>
        <v>58.433244303013424</v>
      </c>
    </row>
    <row r="135" spans="1:7" s="10" customFormat="1" ht="15.75" outlineLevel="1">
      <c r="A135" s="39" t="s">
        <v>9</v>
      </c>
      <c r="B135" s="39"/>
      <c r="C135" s="39"/>
      <c r="D135" s="11">
        <v>189370611</v>
      </c>
      <c r="E135" s="11">
        <v>29895059</v>
      </c>
      <c r="F135" s="11">
        <v>17468652.859999999</v>
      </c>
      <c r="G135" s="12">
        <f t="shared" si="2"/>
        <v>58.433244303013424</v>
      </c>
    </row>
    <row r="136" spans="1:7" s="10" customFormat="1" ht="15.75" outlineLevel="2">
      <c r="A136" s="35" t="s">
        <v>10</v>
      </c>
      <c r="B136" s="35"/>
      <c r="C136" s="35"/>
      <c r="D136" s="11">
        <v>143200936</v>
      </c>
      <c r="E136" s="11">
        <v>22292902</v>
      </c>
      <c r="F136" s="11">
        <v>14693060.529999999</v>
      </c>
      <c r="G136" s="12">
        <f t="shared" si="2"/>
        <v>65.909142425692266</v>
      </c>
    </row>
    <row r="137" spans="1:7" s="10" customFormat="1" ht="15.75" outlineLevel="3">
      <c r="A137" s="37" t="s">
        <v>11</v>
      </c>
      <c r="B137" s="37"/>
      <c r="C137" s="37"/>
      <c r="D137" s="11">
        <v>117377817</v>
      </c>
      <c r="E137" s="11">
        <v>18212872</v>
      </c>
      <c r="F137" s="11">
        <v>11969601</v>
      </c>
      <c r="G137" s="12">
        <f t="shared" si="2"/>
        <v>65.720557416754474</v>
      </c>
    </row>
    <row r="138" spans="1:7" s="15" customFormat="1" ht="12.75" outlineLevel="4">
      <c r="A138" s="40" t="s">
        <v>12</v>
      </c>
      <c r="B138" s="40"/>
      <c r="C138" s="40"/>
      <c r="D138" s="13">
        <v>117377817</v>
      </c>
      <c r="E138" s="13">
        <v>18212872</v>
      </c>
      <c r="F138" s="13">
        <v>11969601</v>
      </c>
      <c r="G138" s="14">
        <f t="shared" si="2"/>
        <v>65.720557416754474</v>
      </c>
    </row>
    <row r="139" spans="1:7" s="15" customFormat="1" ht="12.75" outlineLevel="3">
      <c r="A139" s="36" t="s">
        <v>13</v>
      </c>
      <c r="B139" s="36"/>
      <c r="C139" s="36"/>
      <c r="D139" s="13">
        <v>25823119</v>
      </c>
      <c r="E139" s="13">
        <v>4080030</v>
      </c>
      <c r="F139" s="13">
        <v>2723459.53</v>
      </c>
      <c r="G139" s="14">
        <f t="shared" si="2"/>
        <v>66.750968252684402</v>
      </c>
    </row>
    <row r="140" spans="1:7" s="10" customFormat="1" ht="15.75" outlineLevel="2">
      <c r="A140" s="35" t="s">
        <v>14</v>
      </c>
      <c r="B140" s="35"/>
      <c r="C140" s="35"/>
      <c r="D140" s="11">
        <v>41953675</v>
      </c>
      <c r="E140" s="11">
        <v>7066157</v>
      </c>
      <c r="F140" s="11">
        <v>2252992.33</v>
      </c>
      <c r="G140" s="12">
        <f t="shared" si="2"/>
        <v>31.884266511485666</v>
      </c>
    </row>
    <row r="141" spans="1:7" s="15" customFormat="1" ht="12.75" outlineLevel="3">
      <c r="A141" s="36" t="s">
        <v>15</v>
      </c>
      <c r="B141" s="36"/>
      <c r="C141" s="36"/>
      <c r="D141" s="13">
        <v>3470897</v>
      </c>
      <c r="E141" s="13">
        <v>112000</v>
      </c>
      <c r="F141" s="17"/>
      <c r="G141" s="14">
        <f t="shared" si="2"/>
        <v>0</v>
      </c>
    </row>
    <row r="142" spans="1:7" s="15" customFormat="1" ht="12.75" outlineLevel="3">
      <c r="A142" s="36" t="s">
        <v>17</v>
      </c>
      <c r="B142" s="36"/>
      <c r="C142" s="36"/>
      <c r="D142" s="13">
        <v>7802086</v>
      </c>
      <c r="E142" s="13">
        <v>621572</v>
      </c>
      <c r="F142" s="13">
        <v>304904.58</v>
      </c>
      <c r="G142" s="14">
        <f t="shared" si="2"/>
        <v>49.053782988937726</v>
      </c>
    </row>
    <row r="143" spans="1:7" s="15" customFormat="1" ht="12.75" outlineLevel="3">
      <c r="A143" s="36" t="s">
        <v>18</v>
      </c>
      <c r="B143" s="36"/>
      <c r="C143" s="36"/>
      <c r="D143" s="13">
        <v>2959838</v>
      </c>
      <c r="E143" s="13">
        <v>232117</v>
      </c>
      <c r="F143" s="13">
        <v>113724.16</v>
      </c>
      <c r="G143" s="14">
        <f t="shared" si="2"/>
        <v>48.99432613724975</v>
      </c>
    </row>
    <row r="144" spans="1:7" s="10" customFormat="1" ht="15.75" outlineLevel="3">
      <c r="A144" s="37" t="s">
        <v>19</v>
      </c>
      <c r="B144" s="37"/>
      <c r="C144" s="37"/>
      <c r="D144" s="11">
        <v>21514175</v>
      </c>
      <c r="E144" s="11">
        <v>5369439</v>
      </c>
      <c r="F144" s="11">
        <v>1554565.77</v>
      </c>
      <c r="G144" s="12">
        <f t="shared" si="2"/>
        <v>28.952107845903459</v>
      </c>
    </row>
    <row r="145" spans="1:7" s="15" customFormat="1" ht="12.75" outlineLevel="4">
      <c r="A145" s="40" t="s">
        <v>20</v>
      </c>
      <c r="B145" s="40"/>
      <c r="C145" s="40"/>
      <c r="D145" s="13">
        <v>6042007</v>
      </c>
      <c r="E145" s="13">
        <v>2222970</v>
      </c>
      <c r="F145" s="13">
        <v>720858.32</v>
      </c>
      <c r="G145" s="14">
        <f t="shared" si="2"/>
        <v>32.427712474752248</v>
      </c>
    </row>
    <row r="146" spans="1:7" s="15" customFormat="1" ht="12.75" outlineLevel="4">
      <c r="A146" s="40" t="s">
        <v>21</v>
      </c>
      <c r="B146" s="40"/>
      <c r="C146" s="40"/>
      <c r="D146" s="13">
        <v>1119581</v>
      </c>
      <c r="E146" s="13">
        <v>120985</v>
      </c>
      <c r="F146" s="13">
        <v>7676.66</v>
      </c>
      <c r="G146" s="14">
        <f t="shared" si="2"/>
        <v>6.3451336942596193</v>
      </c>
    </row>
    <row r="147" spans="1:7" s="15" customFormat="1" ht="12.75" outlineLevel="4">
      <c r="A147" s="40" t="s">
        <v>22</v>
      </c>
      <c r="B147" s="40"/>
      <c r="C147" s="40"/>
      <c r="D147" s="13">
        <v>6849383</v>
      </c>
      <c r="E147" s="13">
        <v>1349968</v>
      </c>
      <c r="F147" s="13">
        <v>227120.64000000001</v>
      </c>
      <c r="G147" s="14">
        <f t="shared" si="2"/>
        <v>16.824149905775545</v>
      </c>
    </row>
    <row r="148" spans="1:7" s="15" customFormat="1" ht="12.75" outlineLevel="4">
      <c r="A148" s="40" t="s">
        <v>23</v>
      </c>
      <c r="B148" s="40"/>
      <c r="C148" s="40"/>
      <c r="D148" s="13">
        <v>5067241</v>
      </c>
      <c r="E148" s="13">
        <v>1128309</v>
      </c>
      <c r="F148" s="13">
        <v>398080.45</v>
      </c>
      <c r="G148" s="14">
        <f t="shared" si="2"/>
        <v>35.281155250910878</v>
      </c>
    </row>
    <row r="149" spans="1:7" s="15" customFormat="1" ht="27.75" customHeight="1" outlineLevel="4">
      <c r="A149" s="40" t="s">
        <v>24</v>
      </c>
      <c r="B149" s="40"/>
      <c r="C149" s="40"/>
      <c r="D149" s="13">
        <v>2435963</v>
      </c>
      <c r="E149" s="13">
        <v>547207</v>
      </c>
      <c r="F149" s="13">
        <v>200829.7</v>
      </c>
      <c r="G149" s="14">
        <f t="shared" si="2"/>
        <v>36.700864572273382</v>
      </c>
    </row>
    <row r="150" spans="1:7" s="10" customFormat="1" ht="32.25" customHeight="1" outlineLevel="3">
      <c r="A150" s="37" t="s">
        <v>25</v>
      </c>
      <c r="B150" s="37"/>
      <c r="C150" s="37"/>
      <c r="D150" s="11">
        <v>6206679</v>
      </c>
      <c r="E150" s="11">
        <v>731029</v>
      </c>
      <c r="F150" s="11">
        <v>279797.82</v>
      </c>
      <c r="G150" s="12">
        <f t="shared" si="2"/>
        <v>38.274517153218277</v>
      </c>
    </row>
    <row r="151" spans="1:7" s="15" customFormat="1" ht="25.5" customHeight="1" outlineLevel="4">
      <c r="A151" s="40" t="s">
        <v>26</v>
      </c>
      <c r="B151" s="40"/>
      <c r="C151" s="40"/>
      <c r="D151" s="13">
        <v>6206679</v>
      </c>
      <c r="E151" s="13">
        <v>731029</v>
      </c>
      <c r="F151" s="13">
        <v>279797.82</v>
      </c>
      <c r="G151" s="14">
        <f t="shared" si="2"/>
        <v>38.274517153218277</v>
      </c>
    </row>
    <row r="152" spans="1:7" s="10" customFormat="1" ht="15.75" outlineLevel="2">
      <c r="A152" s="35" t="s">
        <v>30</v>
      </c>
      <c r="B152" s="35"/>
      <c r="C152" s="35"/>
      <c r="D152" s="11">
        <v>4216000</v>
      </c>
      <c r="E152" s="11">
        <v>536000</v>
      </c>
      <c r="F152" s="11">
        <v>522600</v>
      </c>
      <c r="G152" s="12">
        <f t="shared" si="2"/>
        <v>97.5</v>
      </c>
    </row>
    <row r="153" spans="1:7" s="15" customFormat="1" ht="12.75" outlineLevel="3">
      <c r="A153" s="36" t="s">
        <v>31</v>
      </c>
      <c r="B153" s="36"/>
      <c r="C153" s="36"/>
      <c r="D153" s="13">
        <v>4216000</v>
      </c>
      <c r="E153" s="13">
        <v>536000</v>
      </c>
      <c r="F153" s="13">
        <v>522600</v>
      </c>
      <c r="G153" s="14">
        <f t="shared" si="2"/>
        <v>97.5</v>
      </c>
    </row>
    <row r="154" spans="1:7" s="10" customFormat="1" ht="34.5" customHeight="1">
      <c r="A154" s="38" t="s">
        <v>50</v>
      </c>
      <c r="B154" s="38"/>
      <c r="C154" s="38"/>
      <c r="D154" s="8">
        <v>735418700</v>
      </c>
      <c r="E154" s="8">
        <v>102834931</v>
      </c>
      <c r="F154" s="8">
        <v>71383204.489999995</v>
      </c>
      <c r="G154" s="12">
        <f t="shared" si="2"/>
        <v>69.415327842248459</v>
      </c>
    </row>
    <row r="155" spans="1:7" s="10" customFormat="1" ht="15.75" outlineLevel="1">
      <c r="A155" s="39" t="s">
        <v>9</v>
      </c>
      <c r="B155" s="39"/>
      <c r="C155" s="39"/>
      <c r="D155" s="11">
        <v>457287896</v>
      </c>
      <c r="E155" s="11">
        <v>47993312.850000001</v>
      </c>
      <c r="F155" s="11">
        <v>21001016.489999998</v>
      </c>
      <c r="G155" s="12">
        <f t="shared" si="2"/>
        <v>43.758213890417025</v>
      </c>
    </row>
    <row r="156" spans="1:7" s="10" customFormat="1" ht="15.75" outlineLevel="2">
      <c r="A156" s="35" t="s">
        <v>10</v>
      </c>
      <c r="B156" s="35"/>
      <c r="C156" s="35"/>
      <c r="D156" s="11">
        <v>26445775</v>
      </c>
      <c r="E156" s="11">
        <v>4392000</v>
      </c>
      <c r="F156" s="11">
        <v>3905166.96</v>
      </c>
      <c r="G156" s="12">
        <f t="shared" si="2"/>
        <v>88.915459016393442</v>
      </c>
    </row>
    <row r="157" spans="1:7" s="10" customFormat="1" ht="15.75" outlineLevel="3">
      <c r="A157" s="37" t="s">
        <v>11</v>
      </c>
      <c r="B157" s="37"/>
      <c r="C157" s="37"/>
      <c r="D157" s="11">
        <v>21778500</v>
      </c>
      <c r="E157" s="11">
        <v>3600000</v>
      </c>
      <c r="F157" s="11">
        <v>3211780.61</v>
      </c>
      <c r="G157" s="12">
        <f t="shared" si="2"/>
        <v>89.216128055555558</v>
      </c>
    </row>
    <row r="158" spans="1:7" s="15" customFormat="1" ht="12.75" outlineLevel="4">
      <c r="A158" s="40" t="s">
        <v>12</v>
      </c>
      <c r="B158" s="40"/>
      <c r="C158" s="40"/>
      <c r="D158" s="13">
        <v>21778500</v>
      </c>
      <c r="E158" s="13">
        <v>3600000</v>
      </c>
      <c r="F158" s="13">
        <v>3211780.61</v>
      </c>
      <c r="G158" s="14">
        <f t="shared" si="2"/>
        <v>89.216128055555558</v>
      </c>
    </row>
    <row r="159" spans="1:7" s="15" customFormat="1" ht="12.75" outlineLevel="3">
      <c r="A159" s="36" t="s">
        <v>13</v>
      </c>
      <c r="B159" s="36"/>
      <c r="C159" s="36"/>
      <c r="D159" s="13">
        <v>4667275</v>
      </c>
      <c r="E159" s="13">
        <v>792000</v>
      </c>
      <c r="F159" s="13">
        <v>693386.35</v>
      </c>
      <c r="G159" s="14">
        <f t="shared" si="2"/>
        <v>87.548781565656569</v>
      </c>
    </row>
    <row r="160" spans="1:7" s="10" customFormat="1" ht="15.75" outlineLevel="2">
      <c r="A160" s="35" t="s">
        <v>14</v>
      </c>
      <c r="B160" s="35"/>
      <c r="C160" s="35"/>
      <c r="D160" s="11">
        <v>104520249</v>
      </c>
      <c r="E160" s="11">
        <v>4340461</v>
      </c>
      <c r="F160" s="11">
        <v>580876.46</v>
      </c>
      <c r="G160" s="12">
        <f t="shared" si="2"/>
        <v>13.382828690316535</v>
      </c>
    </row>
    <row r="161" spans="1:7" s="15" customFormat="1" ht="12.75" outlineLevel="3">
      <c r="A161" s="36" t="s">
        <v>15</v>
      </c>
      <c r="B161" s="36"/>
      <c r="C161" s="36"/>
      <c r="D161" s="13">
        <v>8417520</v>
      </c>
      <c r="E161" s="13">
        <v>3108000</v>
      </c>
      <c r="F161" s="13">
        <v>4900</v>
      </c>
      <c r="G161" s="14">
        <f t="shared" si="2"/>
        <v>0.15765765765765766</v>
      </c>
    </row>
    <row r="162" spans="1:7" s="15" customFormat="1" ht="12.75" outlineLevel="3">
      <c r="A162" s="36" t="s">
        <v>17</v>
      </c>
      <c r="B162" s="36"/>
      <c r="C162" s="36"/>
      <c r="D162" s="13">
        <v>94872543</v>
      </c>
      <c r="E162" s="13">
        <v>846683</v>
      </c>
      <c r="F162" s="13">
        <v>458401.49</v>
      </c>
      <c r="G162" s="14">
        <f t="shared" si="2"/>
        <v>54.140863817981469</v>
      </c>
    </row>
    <row r="163" spans="1:7" s="15" customFormat="1" ht="12.75" outlineLevel="3">
      <c r="A163" s="36" t="s">
        <v>18</v>
      </c>
      <c r="B163" s="36"/>
      <c r="C163" s="36"/>
      <c r="D163" s="13">
        <v>31200</v>
      </c>
      <c r="E163" s="13">
        <v>17000</v>
      </c>
      <c r="F163" s="17"/>
      <c r="G163" s="14">
        <f t="shared" si="2"/>
        <v>0</v>
      </c>
    </row>
    <row r="164" spans="1:7" s="10" customFormat="1" ht="15.75" outlineLevel="3">
      <c r="A164" s="37" t="s">
        <v>19</v>
      </c>
      <c r="B164" s="37"/>
      <c r="C164" s="37"/>
      <c r="D164" s="11">
        <v>1198986</v>
      </c>
      <c r="E164" s="11">
        <v>368778</v>
      </c>
      <c r="F164" s="11">
        <v>117574.97</v>
      </c>
      <c r="G164" s="12">
        <f t="shared" si="2"/>
        <v>31.882316732559968</v>
      </c>
    </row>
    <row r="165" spans="1:7" s="15" customFormat="1" ht="12.75" outlineLevel="4">
      <c r="A165" s="40" t="s">
        <v>21</v>
      </c>
      <c r="B165" s="40"/>
      <c r="C165" s="40"/>
      <c r="D165" s="13">
        <v>21118</v>
      </c>
      <c r="E165" s="13">
        <v>3520</v>
      </c>
      <c r="F165" s="13">
        <v>2935.87</v>
      </c>
      <c r="G165" s="14">
        <f t="shared" si="2"/>
        <v>83.405397727272728</v>
      </c>
    </row>
    <row r="166" spans="1:7" s="15" customFormat="1" ht="12.75" outlineLevel="4">
      <c r="A166" s="40" t="s">
        <v>22</v>
      </c>
      <c r="B166" s="40"/>
      <c r="C166" s="40"/>
      <c r="D166" s="13">
        <v>503763</v>
      </c>
      <c r="E166" s="13">
        <v>83960</v>
      </c>
      <c r="F166" s="13">
        <v>22365.74</v>
      </c>
      <c r="G166" s="14">
        <f t="shared" si="2"/>
        <v>26.638565983801811</v>
      </c>
    </row>
    <row r="167" spans="1:7" s="15" customFormat="1" ht="12.75" outlineLevel="4">
      <c r="A167" s="40" t="s">
        <v>23</v>
      </c>
      <c r="B167" s="40"/>
      <c r="C167" s="40"/>
      <c r="D167" s="13">
        <v>666320</v>
      </c>
      <c r="E167" s="13">
        <v>280000</v>
      </c>
      <c r="F167" s="13">
        <v>91899.36</v>
      </c>
      <c r="G167" s="14">
        <f t="shared" si="2"/>
        <v>32.821199999999997</v>
      </c>
    </row>
    <row r="168" spans="1:7" s="15" customFormat="1" ht="12.75" outlineLevel="4">
      <c r="A168" s="40" t="s">
        <v>24</v>
      </c>
      <c r="B168" s="40"/>
      <c r="C168" s="40"/>
      <c r="D168" s="13">
        <v>7785</v>
      </c>
      <c r="E168" s="13">
        <v>1298</v>
      </c>
      <c r="F168" s="24">
        <v>374</v>
      </c>
      <c r="G168" s="14">
        <f t="shared" si="2"/>
        <v>28.8135593220339</v>
      </c>
    </row>
    <row r="169" spans="1:7" s="10" customFormat="1" ht="15.75" outlineLevel="2">
      <c r="A169" s="35" t="s">
        <v>27</v>
      </c>
      <c r="B169" s="35"/>
      <c r="C169" s="35"/>
      <c r="D169" s="11">
        <v>326255536</v>
      </c>
      <c r="E169" s="11">
        <v>39249651.850000001</v>
      </c>
      <c r="F169" s="11">
        <v>16514922.67</v>
      </c>
      <c r="G169" s="12">
        <f t="shared" si="2"/>
        <v>42.076609324115573</v>
      </c>
    </row>
    <row r="170" spans="1:7" s="15" customFormat="1" ht="26.25" customHeight="1" outlineLevel="3">
      <c r="A170" s="36" t="s">
        <v>28</v>
      </c>
      <c r="B170" s="36"/>
      <c r="C170" s="36"/>
      <c r="D170" s="13">
        <v>326255536</v>
      </c>
      <c r="E170" s="13">
        <v>39249651.850000001</v>
      </c>
      <c r="F170" s="13">
        <v>16514922.67</v>
      </c>
      <c r="G170" s="14">
        <f t="shared" si="2"/>
        <v>42.076609324115573</v>
      </c>
    </row>
    <row r="171" spans="1:7" s="10" customFormat="1" ht="15.75" outlineLevel="2">
      <c r="A171" s="42" t="s">
        <v>32</v>
      </c>
      <c r="B171" s="42"/>
      <c r="C171" s="42"/>
      <c r="D171" s="20">
        <v>66336</v>
      </c>
      <c r="E171" s="20">
        <v>11200</v>
      </c>
      <c r="F171" s="29">
        <v>50.4</v>
      </c>
      <c r="G171" s="12">
        <f t="shared" si="2"/>
        <v>0.44999999999999996</v>
      </c>
    </row>
    <row r="172" spans="1:7" s="10" customFormat="1" ht="15.75" outlineLevel="1">
      <c r="A172" s="39" t="s">
        <v>33</v>
      </c>
      <c r="B172" s="39"/>
      <c r="C172" s="39"/>
      <c r="D172" s="11">
        <v>278130804</v>
      </c>
      <c r="E172" s="11">
        <v>54841618.149999999</v>
      </c>
      <c r="F172" s="11">
        <v>50382188</v>
      </c>
      <c r="G172" s="12">
        <f t="shared" si="2"/>
        <v>91.868529229384166</v>
      </c>
    </row>
    <row r="173" spans="1:7" s="10" customFormat="1" ht="15.75" outlineLevel="2">
      <c r="A173" s="35" t="s">
        <v>34</v>
      </c>
      <c r="B173" s="35"/>
      <c r="C173" s="35"/>
      <c r="D173" s="11">
        <v>224530804</v>
      </c>
      <c r="E173" s="11">
        <v>2841618.15</v>
      </c>
      <c r="F173" s="11">
        <v>382188</v>
      </c>
      <c r="G173" s="12">
        <f t="shared" si="2"/>
        <v>13.449660715321658</v>
      </c>
    </row>
    <row r="174" spans="1:7" s="10" customFormat="1" ht="15.75" outlineLevel="3">
      <c r="A174" s="37" t="s">
        <v>51</v>
      </c>
      <c r="B174" s="37"/>
      <c r="C174" s="37"/>
      <c r="D174" s="11">
        <v>224530804</v>
      </c>
      <c r="E174" s="11">
        <v>2841618.15</v>
      </c>
      <c r="F174" s="11">
        <v>382188</v>
      </c>
      <c r="G174" s="12">
        <f t="shared" si="2"/>
        <v>13.449660715321658</v>
      </c>
    </row>
    <row r="175" spans="1:7" s="15" customFormat="1" ht="12.75" outlineLevel="4">
      <c r="A175" s="40" t="s">
        <v>52</v>
      </c>
      <c r="B175" s="40"/>
      <c r="C175" s="40"/>
      <c r="D175" s="13">
        <v>71530804</v>
      </c>
      <c r="E175" s="13">
        <v>1954703.8</v>
      </c>
      <c r="F175" s="13">
        <v>382188</v>
      </c>
      <c r="G175" s="14">
        <f t="shared" si="2"/>
        <v>19.55222064846858</v>
      </c>
    </row>
    <row r="176" spans="1:7" s="15" customFormat="1" ht="12.75" outlineLevel="4">
      <c r="A176" s="40" t="s">
        <v>53</v>
      </c>
      <c r="B176" s="40"/>
      <c r="C176" s="40"/>
      <c r="D176" s="13">
        <v>153000000</v>
      </c>
      <c r="E176" s="13">
        <v>886914.35</v>
      </c>
      <c r="F176" s="17"/>
      <c r="G176" s="14">
        <f t="shared" si="2"/>
        <v>0</v>
      </c>
    </row>
    <row r="177" spans="1:7" s="10" customFormat="1" ht="15.75" outlineLevel="2">
      <c r="A177" s="35" t="s">
        <v>39</v>
      </c>
      <c r="B177" s="35"/>
      <c r="C177" s="35"/>
      <c r="D177" s="11">
        <v>53600000</v>
      </c>
      <c r="E177" s="11">
        <v>52000000</v>
      </c>
      <c r="F177" s="11">
        <v>50000000</v>
      </c>
      <c r="G177" s="12">
        <f t="shared" si="2"/>
        <v>96.15384615384616</v>
      </c>
    </row>
    <row r="178" spans="1:7" s="15" customFormat="1" ht="27.75" customHeight="1" outlineLevel="3">
      <c r="A178" s="36" t="s">
        <v>40</v>
      </c>
      <c r="B178" s="36"/>
      <c r="C178" s="36"/>
      <c r="D178" s="13">
        <v>53600000</v>
      </c>
      <c r="E178" s="13">
        <v>52000000</v>
      </c>
      <c r="F178" s="13">
        <v>50000000</v>
      </c>
      <c r="G178" s="14">
        <f t="shared" si="2"/>
        <v>96.15384615384616</v>
      </c>
    </row>
    <row r="179" spans="1:7" s="10" customFormat="1" ht="33.75" customHeight="1">
      <c r="A179" s="38" t="s">
        <v>54</v>
      </c>
      <c r="B179" s="38"/>
      <c r="C179" s="38"/>
      <c r="D179" s="8">
        <v>85331560</v>
      </c>
      <c r="E179" s="8">
        <v>9652781</v>
      </c>
      <c r="F179" s="8">
        <v>979296.87</v>
      </c>
      <c r="G179" s="12">
        <f t="shared" si="2"/>
        <v>10.145230374541804</v>
      </c>
    </row>
    <row r="180" spans="1:7" s="10" customFormat="1" ht="15.75" outlineLevel="1">
      <c r="A180" s="39" t="s">
        <v>9</v>
      </c>
      <c r="B180" s="39"/>
      <c r="C180" s="39"/>
      <c r="D180" s="11">
        <v>16419600</v>
      </c>
      <c r="E180" s="11">
        <v>1538116</v>
      </c>
      <c r="F180" s="11">
        <v>979296.87</v>
      </c>
      <c r="G180" s="12">
        <f t="shared" si="2"/>
        <v>63.668596516777662</v>
      </c>
    </row>
    <row r="181" spans="1:7" s="10" customFormat="1" ht="15.75" outlineLevel="2">
      <c r="A181" s="35" t="s">
        <v>10</v>
      </c>
      <c r="B181" s="35"/>
      <c r="C181" s="35"/>
      <c r="D181" s="11">
        <v>6983190</v>
      </c>
      <c r="E181" s="11">
        <v>1006100</v>
      </c>
      <c r="F181" s="11">
        <v>811675.1</v>
      </c>
      <c r="G181" s="12">
        <f t="shared" si="2"/>
        <v>80.675390120266371</v>
      </c>
    </row>
    <row r="182" spans="1:7" s="10" customFormat="1" ht="15.75" outlineLevel="3">
      <c r="A182" s="37" t="s">
        <v>11</v>
      </c>
      <c r="B182" s="37"/>
      <c r="C182" s="37"/>
      <c r="D182" s="11">
        <v>5772600</v>
      </c>
      <c r="E182" s="11">
        <v>824700</v>
      </c>
      <c r="F182" s="11">
        <v>669452.17000000004</v>
      </c>
      <c r="G182" s="12">
        <f t="shared" si="2"/>
        <v>81.175235843336978</v>
      </c>
    </row>
    <row r="183" spans="1:7" s="15" customFormat="1" ht="12.75" outlineLevel="4">
      <c r="A183" s="40" t="s">
        <v>12</v>
      </c>
      <c r="B183" s="40"/>
      <c r="C183" s="40"/>
      <c r="D183" s="13">
        <v>5772600</v>
      </c>
      <c r="E183" s="13">
        <v>824700</v>
      </c>
      <c r="F183" s="13">
        <v>669452.17000000004</v>
      </c>
      <c r="G183" s="14">
        <f t="shared" si="2"/>
        <v>81.175235843336978</v>
      </c>
    </row>
    <row r="184" spans="1:7" s="15" customFormat="1" ht="12.75" outlineLevel="3">
      <c r="A184" s="36" t="s">
        <v>13</v>
      </c>
      <c r="B184" s="36"/>
      <c r="C184" s="36"/>
      <c r="D184" s="13">
        <v>1210590</v>
      </c>
      <c r="E184" s="13">
        <v>181400</v>
      </c>
      <c r="F184" s="13">
        <v>142222.93</v>
      </c>
      <c r="G184" s="14">
        <f t="shared" si="2"/>
        <v>78.402938257993384</v>
      </c>
    </row>
    <row r="185" spans="1:7" s="10" customFormat="1" ht="15.75" outlineLevel="2">
      <c r="A185" s="35" t="s">
        <v>14</v>
      </c>
      <c r="B185" s="35"/>
      <c r="C185" s="35"/>
      <c r="D185" s="11">
        <v>436410</v>
      </c>
      <c r="E185" s="11">
        <v>74516</v>
      </c>
      <c r="F185" s="11">
        <v>5887.2</v>
      </c>
      <c r="G185" s="12">
        <f t="shared" si="2"/>
        <v>7.9005851092382837</v>
      </c>
    </row>
    <row r="186" spans="1:7" s="15" customFormat="1" ht="12.75" outlineLevel="3">
      <c r="A186" s="36" t="s">
        <v>15</v>
      </c>
      <c r="B186" s="36"/>
      <c r="C186" s="36"/>
      <c r="D186" s="13">
        <v>72116</v>
      </c>
      <c r="E186" s="13">
        <v>17116</v>
      </c>
      <c r="F186" s="17"/>
      <c r="G186" s="14">
        <f t="shared" si="2"/>
        <v>0</v>
      </c>
    </row>
    <row r="187" spans="1:7" s="15" customFormat="1" ht="12.75" outlineLevel="3">
      <c r="A187" s="36" t="s">
        <v>17</v>
      </c>
      <c r="B187" s="36"/>
      <c r="C187" s="36"/>
      <c r="D187" s="13">
        <v>364294</v>
      </c>
      <c r="E187" s="13">
        <v>57400</v>
      </c>
      <c r="F187" s="13">
        <v>5887.2</v>
      </c>
      <c r="G187" s="14">
        <f t="shared" si="2"/>
        <v>10.256445993031358</v>
      </c>
    </row>
    <row r="188" spans="1:7" ht="15.75" outlineLevel="2">
      <c r="A188" s="35" t="s">
        <v>27</v>
      </c>
      <c r="B188" s="35"/>
      <c r="C188" s="35"/>
      <c r="D188" s="4">
        <v>9000000</v>
      </c>
      <c r="E188" s="4">
        <v>457500</v>
      </c>
      <c r="F188" s="4">
        <v>161734.57</v>
      </c>
      <c r="G188" s="5">
        <f t="shared" si="2"/>
        <v>35.351818579234973</v>
      </c>
    </row>
    <row r="189" spans="1:7" s="15" customFormat="1" ht="26.25" customHeight="1" outlineLevel="3">
      <c r="A189" s="36" t="s">
        <v>28</v>
      </c>
      <c r="B189" s="36"/>
      <c r="C189" s="36"/>
      <c r="D189" s="13">
        <v>9000000</v>
      </c>
      <c r="E189" s="13">
        <v>457500</v>
      </c>
      <c r="F189" s="13">
        <v>161734.57</v>
      </c>
      <c r="G189" s="14">
        <f t="shared" si="2"/>
        <v>35.351818579234973</v>
      </c>
    </row>
    <row r="190" spans="1:7" s="10" customFormat="1" ht="15.75" outlineLevel="1">
      <c r="A190" s="39" t="s">
        <v>33</v>
      </c>
      <c r="B190" s="39"/>
      <c r="C190" s="39"/>
      <c r="D190" s="11">
        <v>68911960</v>
      </c>
      <c r="E190" s="11">
        <v>8114665</v>
      </c>
      <c r="F190" s="16"/>
      <c r="G190" s="12">
        <f t="shared" si="2"/>
        <v>0</v>
      </c>
    </row>
    <row r="191" spans="1:7" s="10" customFormat="1" ht="15.75" outlineLevel="2">
      <c r="A191" s="35" t="s">
        <v>34</v>
      </c>
      <c r="B191" s="35"/>
      <c r="C191" s="35"/>
      <c r="D191" s="11">
        <v>68911960</v>
      </c>
      <c r="E191" s="11">
        <v>8114665</v>
      </c>
      <c r="F191" s="16"/>
      <c r="G191" s="12">
        <f t="shared" si="2"/>
        <v>0</v>
      </c>
    </row>
    <row r="192" spans="1:7" s="10" customFormat="1" ht="15.75" outlineLevel="3">
      <c r="A192" s="37" t="s">
        <v>51</v>
      </c>
      <c r="B192" s="37"/>
      <c r="C192" s="37"/>
      <c r="D192" s="11">
        <v>57911960</v>
      </c>
      <c r="E192" s="11">
        <v>5000000</v>
      </c>
      <c r="F192" s="16"/>
      <c r="G192" s="12">
        <f t="shared" si="2"/>
        <v>0</v>
      </c>
    </row>
    <row r="193" spans="1:7" s="15" customFormat="1" ht="12.75" outlineLevel="4">
      <c r="A193" s="40" t="s">
        <v>52</v>
      </c>
      <c r="B193" s="40"/>
      <c r="C193" s="40"/>
      <c r="D193" s="13">
        <v>25000000</v>
      </c>
      <c r="E193" s="17"/>
      <c r="F193" s="17"/>
      <c r="G193" s="14">
        <v>0</v>
      </c>
    </row>
    <row r="194" spans="1:7" s="15" customFormat="1" ht="12.75" outlineLevel="4">
      <c r="A194" s="40" t="s">
        <v>53</v>
      </c>
      <c r="B194" s="40"/>
      <c r="C194" s="40"/>
      <c r="D194" s="13">
        <v>32911960</v>
      </c>
      <c r="E194" s="13">
        <v>5000000</v>
      </c>
      <c r="F194" s="17"/>
      <c r="G194" s="14">
        <f t="shared" si="2"/>
        <v>0</v>
      </c>
    </row>
    <row r="195" spans="1:7" s="10" customFormat="1" ht="15.75" outlineLevel="3">
      <c r="A195" s="37" t="s">
        <v>55</v>
      </c>
      <c r="B195" s="37"/>
      <c r="C195" s="37"/>
      <c r="D195" s="11">
        <v>11000000</v>
      </c>
      <c r="E195" s="11">
        <v>3114665</v>
      </c>
      <c r="F195" s="16"/>
      <c r="G195" s="12">
        <f t="shared" si="2"/>
        <v>0</v>
      </c>
    </row>
    <row r="196" spans="1:7" s="15" customFormat="1" ht="18" customHeight="1" outlineLevel="4">
      <c r="A196" s="40" t="s">
        <v>56</v>
      </c>
      <c r="B196" s="40"/>
      <c r="C196" s="40"/>
      <c r="D196" s="13">
        <v>11000000</v>
      </c>
      <c r="E196" s="13">
        <v>3114665</v>
      </c>
      <c r="F196" s="17"/>
      <c r="G196" s="14">
        <f t="shared" si="2"/>
        <v>0</v>
      </c>
    </row>
    <row r="197" spans="1:7" s="10" customFormat="1" ht="30.75" customHeight="1">
      <c r="A197" s="38" t="s">
        <v>57</v>
      </c>
      <c r="B197" s="38"/>
      <c r="C197" s="38"/>
      <c r="D197" s="8">
        <v>86857006.180000007</v>
      </c>
      <c r="E197" s="8">
        <v>6408475.1799999997</v>
      </c>
      <c r="F197" s="8">
        <v>2675164.2599999998</v>
      </c>
      <c r="G197" s="12">
        <f t="shared" si="2"/>
        <v>41.744161986439963</v>
      </c>
    </row>
    <row r="198" spans="1:7" s="10" customFormat="1" ht="15.75" outlineLevel="1">
      <c r="A198" s="39" t="s">
        <v>9</v>
      </c>
      <c r="B198" s="39"/>
      <c r="C198" s="39"/>
      <c r="D198" s="11">
        <v>12838900</v>
      </c>
      <c r="E198" s="11">
        <v>1090369</v>
      </c>
      <c r="F198" s="11">
        <v>893473.63</v>
      </c>
      <c r="G198" s="12">
        <f t="shared" ref="G198:G261" si="3">SUM(F198)/E198*100</f>
        <v>81.942317692450899</v>
      </c>
    </row>
    <row r="199" spans="1:7" s="10" customFormat="1" ht="15.75" outlineLevel="2">
      <c r="A199" s="35" t="s">
        <v>10</v>
      </c>
      <c r="B199" s="35"/>
      <c r="C199" s="35"/>
      <c r="D199" s="11">
        <v>5762182</v>
      </c>
      <c r="E199" s="11">
        <v>896300</v>
      </c>
      <c r="F199" s="11">
        <v>840607.69</v>
      </c>
      <c r="G199" s="12">
        <f t="shared" si="3"/>
        <v>93.786420841236179</v>
      </c>
    </row>
    <row r="200" spans="1:7" s="10" customFormat="1" ht="15.75" outlineLevel="3">
      <c r="A200" s="37" t="s">
        <v>11</v>
      </c>
      <c r="B200" s="37"/>
      <c r="C200" s="37"/>
      <c r="D200" s="11">
        <v>4723100</v>
      </c>
      <c r="E200" s="11">
        <v>734700</v>
      </c>
      <c r="F200" s="11">
        <v>697892.62</v>
      </c>
      <c r="G200" s="12">
        <f t="shared" si="3"/>
        <v>94.99014835987478</v>
      </c>
    </row>
    <row r="201" spans="1:7" s="15" customFormat="1" ht="12.75" outlineLevel="4">
      <c r="A201" s="40" t="s">
        <v>12</v>
      </c>
      <c r="B201" s="40"/>
      <c r="C201" s="40"/>
      <c r="D201" s="13">
        <v>4723100</v>
      </c>
      <c r="E201" s="13">
        <v>734700</v>
      </c>
      <c r="F201" s="13">
        <v>697892.62</v>
      </c>
      <c r="G201" s="14">
        <f t="shared" si="3"/>
        <v>94.99014835987478</v>
      </c>
    </row>
    <row r="202" spans="1:7" s="15" customFormat="1" ht="12.75" outlineLevel="3">
      <c r="A202" s="36" t="s">
        <v>13</v>
      </c>
      <c r="B202" s="36"/>
      <c r="C202" s="36"/>
      <c r="D202" s="13">
        <v>1039082</v>
      </c>
      <c r="E202" s="13">
        <v>161600</v>
      </c>
      <c r="F202" s="13">
        <v>142715.07</v>
      </c>
      <c r="G202" s="14">
        <f t="shared" si="3"/>
        <v>88.313780940594071</v>
      </c>
    </row>
    <row r="203" spans="1:7" s="10" customFormat="1" ht="15.75" outlineLevel="2">
      <c r="A203" s="35" t="s">
        <v>14</v>
      </c>
      <c r="B203" s="35"/>
      <c r="C203" s="35"/>
      <c r="D203" s="11">
        <v>7053718</v>
      </c>
      <c r="E203" s="11">
        <v>188069</v>
      </c>
      <c r="F203" s="11">
        <v>52865.94</v>
      </c>
      <c r="G203" s="12">
        <f t="shared" si="3"/>
        <v>28.109863932918238</v>
      </c>
    </row>
    <row r="204" spans="1:7" s="15" customFormat="1" ht="12.75" outlineLevel="3">
      <c r="A204" s="36" t="s">
        <v>15</v>
      </c>
      <c r="B204" s="36"/>
      <c r="C204" s="36"/>
      <c r="D204" s="13">
        <v>281519</v>
      </c>
      <c r="E204" s="13">
        <v>47019</v>
      </c>
      <c r="F204" s="13">
        <v>9858.92</v>
      </c>
      <c r="G204" s="14">
        <f t="shared" si="3"/>
        <v>20.967949126948682</v>
      </c>
    </row>
    <row r="205" spans="1:7" s="15" customFormat="1" ht="12.75" outlineLevel="3">
      <c r="A205" s="36" t="s">
        <v>17</v>
      </c>
      <c r="B205" s="36"/>
      <c r="C205" s="36"/>
      <c r="D205" s="13">
        <v>6410860</v>
      </c>
      <c r="E205" s="13">
        <v>68476</v>
      </c>
      <c r="F205" s="13">
        <v>13951.93</v>
      </c>
      <c r="G205" s="14">
        <f t="shared" si="3"/>
        <v>20.374919679887846</v>
      </c>
    </row>
    <row r="206" spans="1:7" s="15" customFormat="1" ht="12.75" outlineLevel="3">
      <c r="A206" s="36" t="s">
        <v>18</v>
      </c>
      <c r="B206" s="36"/>
      <c r="C206" s="36"/>
      <c r="D206" s="13">
        <v>55000</v>
      </c>
      <c r="E206" s="13">
        <v>10000</v>
      </c>
      <c r="F206" s="17"/>
      <c r="G206" s="14">
        <f t="shared" si="3"/>
        <v>0</v>
      </c>
    </row>
    <row r="207" spans="1:7" s="10" customFormat="1" ht="17.25" customHeight="1" outlineLevel="3">
      <c r="A207" s="37" t="s">
        <v>19</v>
      </c>
      <c r="B207" s="37"/>
      <c r="C207" s="37"/>
      <c r="D207" s="11">
        <v>291339</v>
      </c>
      <c r="E207" s="11">
        <v>62574</v>
      </c>
      <c r="F207" s="11">
        <v>29055.09</v>
      </c>
      <c r="G207" s="12">
        <f t="shared" si="3"/>
        <v>46.433167130117944</v>
      </c>
    </row>
    <row r="208" spans="1:7" s="15" customFormat="1" ht="12.75" outlineLevel="4">
      <c r="A208" s="40" t="s">
        <v>20</v>
      </c>
      <c r="B208" s="40"/>
      <c r="C208" s="40"/>
      <c r="D208" s="13">
        <v>164000</v>
      </c>
      <c r="E208" s="13">
        <v>41000</v>
      </c>
      <c r="F208" s="13">
        <v>20082.849999999999</v>
      </c>
      <c r="G208" s="14">
        <f t="shared" si="3"/>
        <v>48.982560975609751</v>
      </c>
    </row>
    <row r="209" spans="1:7" s="15" customFormat="1" ht="12.75" outlineLevel="4">
      <c r="A209" s="40" t="s">
        <v>21</v>
      </c>
      <c r="B209" s="40"/>
      <c r="C209" s="40"/>
      <c r="D209" s="13">
        <v>22200</v>
      </c>
      <c r="E209" s="13">
        <v>4000</v>
      </c>
      <c r="F209" s="13">
        <v>2186.9</v>
      </c>
      <c r="G209" s="14">
        <f t="shared" si="3"/>
        <v>54.672499999999999</v>
      </c>
    </row>
    <row r="210" spans="1:7" s="15" customFormat="1" ht="12.75" outlineLevel="4">
      <c r="A210" s="40" t="s">
        <v>22</v>
      </c>
      <c r="B210" s="40"/>
      <c r="C210" s="40"/>
      <c r="D210" s="13">
        <v>98700</v>
      </c>
      <c r="E210" s="13">
        <v>16500</v>
      </c>
      <c r="F210" s="13">
        <v>6335.74</v>
      </c>
      <c r="G210" s="14">
        <f t="shared" si="3"/>
        <v>38.398424242424241</v>
      </c>
    </row>
    <row r="211" spans="1:7" s="15" customFormat="1" ht="27" customHeight="1" outlineLevel="4">
      <c r="A211" s="40" t="s">
        <v>24</v>
      </c>
      <c r="B211" s="40"/>
      <c r="C211" s="40"/>
      <c r="D211" s="13">
        <v>6439</v>
      </c>
      <c r="E211" s="13">
        <v>1074</v>
      </c>
      <c r="F211" s="24">
        <v>449.6</v>
      </c>
      <c r="G211" s="14">
        <f t="shared" si="3"/>
        <v>41.862197392923647</v>
      </c>
    </row>
    <row r="212" spans="1:7" s="10" customFormat="1" ht="38.25" customHeight="1" outlineLevel="3">
      <c r="A212" s="37" t="s">
        <v>25</v>
      </c>
      <c r="B212" s="37"/>
      <c r="C212" s="37"/>
      <c r="D212" s="11">
        <v>15000</v>
      </c>
      <c r="E212" s="16"/>
      <c r="F212" s="16"/>
      <c r="G212" s="12">
        <v>0</v>
      </c>
    </row>
    <row r="213" spans="1:7" s="15" customFormat="1" ht="29.25" customHeight="1" outlineLevel="4">
      <c r="A213" s="40" t="s">
        <v>26</v>
      </c>
      <c r="B213" s="40"/>
      <c r="C213" s="40"/>
      <c r="D213" s="13">
        <v>15000</v>
      </c>
      <c r="E213" s="17"/>
      <c r="F213" s="17"/>
      <c r="G213" s="14">
        <v>0</v>
      </c>
    </row>
    <row r="214" spans="1:7" s="10" customFormat="1" ht="15.75" outlineLevel="2">
      <c r="A214" s="42" t="s">
        <v>32</v>
      </c>
      <c r="B214" s="42"/>
      <c r="C214" s="42"/>
      <c r="D214" s="20">
        <v>23000</v>
      </c>
      <c r="E214" s="20">
        <v>6000</v>
      </c>
      <c r="F214" s="28"/>
      <c r="G214" s="12">
        <f t="shared" si="3"/>
        <v>0</v>
      </c>
    </row>
    <row r="215" spans="1:7" s="10" customFormat="1" ht="15.75" outlineLevel="1">
      <c r="A215" s="39" t="s">
        <v>33</v>
      </c>
      <c r="B215" s="39"/>
      <c r="C215" s="39"/>
      <c r="D215" s="11">
        <v>74018106.180000007</v>
      </c>
      <c r="E215" s="11">
        <v>5318106.18</v>
      </c>
      <c r="F215" s="11">
        <v>1781690.63</v>
      </c>
      <c r="G215" s="12">
        <f t="shared" si="3"/>
        <v>33.502351583360074</v>
      </c>
    </row>
    <row r="216" spans="1:7" s="10" customFormat="1" ht="15.75" outlineLevel="2">
      <c r="A216" s="35" t="s">
        <v>34</v>
      </c>
      <c r="B216" s="35"/>
      <c r="C216" s="35"/>
      <c r="D216" s="11">
        <v>74018106.180000007</v>
      </c>
      <c r="E216" s="11">
        <v>5318106.18</v>
      </c>
      <c r="F216" s="11">
        <v>1781690.63</v>
      </c>
      <c r="G216" s="12">
        <f t="shared" si="3"/>
        <v>33.502351583360074</v>
      </c>
    </row>
    <row r="217" spans="1:7" s="10" customFormat="1" ht="15.75" outlineLevel="3">
      <c r="A217" s="37" t="s">
        <v>36</v>
      </c>
      <c r="B217" s="37"/>
      <c r="C217" s="37"/>
      <c r="D217" s="11">
        <v>2200000</v>
      </c>
      <c r="E217" s="16"/>
      <c r="F217" s="16"/>
      <c r="G217" s="12">
        <v>0</v>
      </c>
    </row>
    <row r="218" spans="1:7" s="15" customFormat="1" ht="27.75" customHeight="1" outlineLevel="4">
      <c r="A218" s="40" t="s">
        <v>37</v>
      </c>
      <c r="B218" s="40"/>
      <c r="C218" s="40"/>
      <c r="D218" s="13">
        <v>2200000</v>
      </c>
      <c r="E218" s="17"/>
      <c r="F218" s="17"/>
      <c r="G218" s="14">
        <v>0</v>
      </c>
    </row>
    <row r="219" spans="1:7" s="10" customFormat="1" ht="15.75" outlineLevel="3">
      <c r="A219" s="37" t="s">
        <v>51</v>
      </c>
      <c r="B219" s="37"/>
      <c r="C219" s="37"/>
      <c r="D219" s="11">
        <v>49815424.18</v>
      </c>
      <c r="E219" s="11">
        <v>5318106.18</v>
      </c>
      <c r="F219" s="11">
        <v>1781690.63</v>
      </c>
      <c r="G219" s="12">
        <f t="shared" si="3"/>
        <v>33.502351583360074</v>
      </c>
    </row>
    <row r="220" spans="1:7" s="15" customFormat="1" ht="12.75" outlineLevel="4">
      <c r="A220" s="40" t="s">
        <v>53</v>
      </c>
      <c r="B220" s="40"/>
      <c r="C220" s="40"/>
      <c r="D220" s="13">
        <v>49815424.18</v>
      </c>
      <c r="E220" s="13">
        <v>5318106.18</v>
      </c>
      <c r="F220" s="13">
        <v>1781690.63</v>
      </c>
      <c r="G220" s="14">
        <f t="shared" si="3"/>
        <v>33.502351583360074</v>
      </c>
    </row>
    <row r="221" spans="1:7" s="10" customFormat="1" ht="15.75" outlineLevel="3">
      <c r="A221" s="37" t="s">
        <v>55</v>
      </c>
      <c r="B221" s="37"/>
      <c r="C221" s="37"/>
      <c r="D221" s="11">
        <v>22002682</v>
      </c>
      <c r="E221" s="16"/>
      <c r="F221" s="16"/>
      <c r="G221" s="12">
        <v>0</v>
      </c>
    </row>
    <row r="222" spans="1:7" s="15" customFormat="1" ht="12.75" outlineLevel="4">
      <c r="A222" s="40" t="s">
        <v>56</v>
      </c>
      <c r="B222" s="40"/>
      <c r="C222" s="40"/>
      <c r="D222" s="13">
        <v>22002682</v>
      </c>
      <c r="E222" s="17"/>
      <c r="F222" s="17"/>
      <c r="G222" s="14">
        <v>0</v>
      </c>
    </row>
    <row r="223" spans="1:7" s="10" customFormat="1" ht="32.25" customHeight="1">
      <c r="A223" s="38" t="s">
        <v>58</v>
      </c>
      <c r="B223" s="38"/>
      <c r="C223" s="38"/>
      <c r="D223" s="8">
        <v>15779700</v>
      </c>
      <c r="E223" s="8">
        <v>1598822</v>
      </c>
      <c r="F223" s="8">
        <v>1116237.57</v>
      </c>
      <c r="G223" s="12">
        <f t="shared" si="3"/>
        <v>69.816250339312319</v>
      </c>
    </row>
    <row r="224" spans="1:7" s="10" customFormat="1" ht="15.75" outlineLevel="1">
      <c r="A224" s="39" t="s">
        <v>9</v>
      </c>
      <c r="B224" s="39"/>
      <c r="C224" s="39"/>
      <c r="D224" s="11">
        <v>15779700</v>
      </c>
      <c r="E224" s="11">
        <v>1598822</v>
      </c>
      <c r="F224" s="11">
        <v>1116237.57</v>
      </c>
      <c r="G224" s="12">
        <f t="shared" si="3"/>
        <v>69.816250339312319</v>
      </c>
    </row>
    <row r="225" spans="1:7" s="10" customFormat="1" ht="15.75" outlineLevel="2">
      <c r="A225" s="35" t="s">
        <v>10</v>
      </c>
      <c r="B225" s="35"/>
      <c r="C225" s="35"/>
      <c r="D225" s="11">
        <v>9948350</v>
      </c>
      <c r="E225" s="11">
        <v>1465542</v>
      </c>
      <c r="F225" s="11">
        <v>1114497.57</v>
      </c>
      <c r="G225" s="12">
        <f t="shared" si="3"/>
        <v>76.046784739024886</v>
      </c>
    </row>
    <row r="226" spans="1:7" s="10" customFormat="1" ht="15.75" outlineLevel="3">
      <c r="A226" s="37" t="s">
        <v>11</v>
      </c>
      <c r="B226" s="37"/>
      <c r="C226" s="37"/>
      <c r="D226" s="11">
        <v>8134200</v>
      </c>
      <c r="E226" s="11">
        <v>1197900</v>
      </c>
      <c r="F226" s="11">
        <v>909004.52</v>
      </c>
      <c r="G226" s="12">
        <f t="shared" si="3"/>
        <v>75.883172218048259</v>
      </c>
    </row>
    <row r="227" spans="1:7" s="15" customFormat="1" ht="16.5" customHeight="1" outlineLevel="4">
      <c r="A227" s="40" t="s">
        <v>12</v>
      </c>
      <c r="B227" s="40"/>
      <c r="C227" s="40"/>
      <c r="D227" s="13">
        <v>8134200</v>
      </c>
      <c r="E227" s="13">
        <v>1197900</v>
      </c>
      <c r="F227" s="13">
        <v>909004.52</v>
      </c>
      <c r="G227" s="14">
        <f t="shared" si="3"/>
        <v>75.883172218048259</v>
      </c>
    </row>
    <row r="228" spans="1:7" s="15" customFormat="1" ht="18" customHeight="1" outlineLevel="3">
      <c r="A228" s="36" t="s">
        <v>13</v>
      </c>
      <c r="B228" s="36"/>
      <c r="C228" s="36"/>
      <c r="D228" s="13">
        <v>1814150</v>
      </c>
      <c r="E228" s="13">
        <v>267642</v>
      </c>
      <c r="F228" s="13">
        <v>205493.05</v>
      </c>
      <c r="G228" s="14">
        <f t="shared" si="3"/>
        <v>76.77907428579968</v>
      </c>
    </row>
    <row r="229" spans="1:7" s="10" customFormat="1" ht="15.75" outlineLevel="2">
      <c r="A229" s="35" t="s">
        <v>14</v>
      </c>
      <c r="B229" s="35"/>
      <c r="C229" s="35"/>
      <c r="D229" s="11">
        <v>5831250</v>
      </c>
      <c r="E229" s="11">
        <v>133280</v>
      </c>
      <c r="F229" s="11">
        <v>1740</v>
      </c>
      <c r="G229" s="12">
        <f t="shared" si="3"/>
        <v>1.3055222088835534</v>
      </c>
    </row>
    <row r="230" spans="1:7" s="15" customFormat="1" ht="12" customHeight="1" outlineLevel="3">
      <c r="A230" s="36" t="s">
        <v>15</v>
      </c>
      <c r="B230" s="36"/>
      <c r="C230" s="36"/>
      <c r="D230" s="13">
        <v>299961</v>
      </c>
      <c r="E230" s="17"/>
      <c r="F230" s="17"/>
      <c r="G230" s="14">
        <v>0</v>
      </c>
    </row>
    <row r="231" spans="1:7" s="15" customFormat="1" ht="12.75" outlineLevel="3">
      <c r="A231" s="36" t="s">
        <v>17</v>
      </c>
      <c r="B231" s="36"/>
      <c r="C231" s="36"/>
      <c r="D231" s="13">
        <v>1092060</v>
      </c>
      <c r="E231" s="13">
        <v>133280</v>
      </c>
      <c r="F231" s="13">
        <v>1740</v>
      </c>
      <c r="G231" s="14">
        <f t="shared" si="3"/>
        <v>1.3055222088835534</v>
      </c>
    </row>
    <row r="232" spans="1:7" s="15" customFormat="1" ht="12.75" outlineLevel="3">
      <c r="A232" s="36" t="s">
        <v>18</v>
      </c>
      <c r="B232" s="36"/>
      <c r="C232" s="36"/>
      <c r="D232" s="13">
        <v>31229</v>
      </c>
      <c r="E232" s="17"/>
      <c r="F232" s="17"/>
      <c r="G232" s="14">
        <v>0</v>
      </c>
    </row>
    <row r="233" spans="1:7" s="10" customFormat="1" ht="36.75" customHeight="1" outlineLevel="3">
      <c r="A233" s="37" t="s">
        <v>25</v>
      </c>
      <c r="B233" s="37"/>
      <c r="C233" s="37"/>
      <c r="D233" s="11">
        <v>4408000</v>
      </c>
      <c r="E233" s="16"/>
      <c r="F233" s="16"/>
      <c r="G233" s="12">
        <v>0</v>
      </c>
    </row>
    <row r="234" spans="1:7" s="15" customFormat="1" ht="27" customHeight="1" outlineLevel="4">
      <c r="A234" s="40" t="s">
        <v>48</v>
      </c>
      <c r="B234" s="40"/>
      <c r="C234" s="40"/>
      <c r="D234" s="13">
        <v>4208000</v>
      </c>
      <c r="E234" s="17"/>
      <c r="F234" s="17"/>
      <c r="G234" s="14">
        <v>0</v>
      </c>
    </row>
    <row r="235" spans="1:7" s="15" customFormat="1" ht="26.25" customHeight="1" outlineLevel="4">
      <c r="A235" s="40" t="s">
        <v>26</v>
      </c>
      <c r="B235" s="40"/>
      <c r="C235" s="40"/>
      <c r="D235" s="13">
        <v>200000</v>
      </c>
      <c r="E235" s="17"/>
      <c r="F235" s="17"/>
      <c r="G235" s="14">
        <v>0</v>
      </c>
    </row>
    <row r="236" spans="1:7" s="10" customFormat="1" ht="15.75" outlineLevel="2">
      <c r="A236" s="42" t="s">
        <v>32</v>
      </c>
      <c r="B236" s="42"/>
      <c r="C236" s="42"/>
      <c r="D236" s="29">
        <v>100</v>
      </c>
      <c r="E236" s="28"/>
      <c r="F236" s="28"/>
      <c r="G236" s="12">
        <v>0</v>
      </c>
    </row>
    <row r="237" spans="1:7" s="10" customFormat="1" ht="34.5" customHeight="1">
      <c r="A237" s="38" t="s">
        <v>59</v>
      </c>
      <c r="B237" s="38"/>
      <c r="C237" s="38"/>
      <c r="D237" s="8">
        <v>6312400</v>
      </c>
      <c r="E237" s="8">
        <v>948048</v>
      </c>
      <c r="F237" s="8">
        <v>624001.22</v>
      </c>
      <c r="G237" s="12">
        <f t="shared" si="3"/>
        <v>65.819580865103873</v>
      </c>
    </row>
    <row r="238" spans="1:7" s="10" customFormat="1" ht="15.75" outlineLevel="1">
      <c r="A238" s="39" t="s">
        <v>9</v>
      </c>
      <c r="B238" s="39"/>
      <c r="C238" s="39"/>
      <c r="D238" s="11">
        <v>6270876</v>
      </c>
      <c r="E238" s="11">
        <v>948048</v>
      </c>
      <c r="F238" s="11">
        <v>624001.22</v>
      </c>
      <c r="G238" s="12">
        <f t="shared" si="3"/>
        <v>65.819580865103873</v>
      </c>
    </row>
    <row r="239" spans="1:7" s="10" customFormat="1" ht="15.75" outlineLevel="2">
      <c r="A239" s="35" t="s">
        <v>10</v>
      </c>
      <c r="B239" s="35"/>
      <c r="C239" s="35"/>
      <c r="D239" s="11">
        <v>5127018</v>
      </c>
      <c r="E239" s="11">
        <v>745850</v>
      </c>
      <c r="F239" s="11">
        <v>610730.97</v>
      </c>
      <c r="G239" s="12">
        <f t="shared" si="3"/>
        <v>81.883886840517533</v>
      </c>
    </row>
    <row r="240" spans="1:7" s="10" customFormat="1" ht="15.75" outlineLevel="3">
      <c r="A240" s="37" t="s">
        <v>11</v>
      </c>
      <c r="B240" s="37"/>
      <c r="C240" s="37"/>
      <c r="D240" s="11">
        <v>4198300</v>
      </c>
      <c r="E240" s="11">
        <v>609900</v>
      </c>
      <c r="F240" s="11">
        <v>500606.53</v>
      </c>
      <c r="G240" s="12">
        <f t="shared" si="3"/>
        <v>82.080100016396145</v>
      </c>
    </row>
    <row r="241" spans="1:7" s="15" customFormat="1" ht="12.75" outlineLevel="4">
      <c r="A241" s="40" t="s">
        <v>12</v>
      </c>
      <c r="B241" s="40"/>
      <c r="C241" s="40"/>
      <c r="D241" s="13">
        <v>4198300</v>
      </c>
      <c r="E241" s="13">
        <v>609900</v>
      </c>
      <c r="F241" s="13">
        <v>500606.53</v>
      </c>
      <c r="G241" s="14">
        <f t="shared" si="3"/>
        <v>82.080100016396145</v>
      </c>
    </row>
    <row r="242" spans="1:7" s="15" customFormat="1" ht="12.75" outlineLevel="3">
      <c r="A242" s="36" t="s">
        <v>13</v>
      </c>
      <c r="B242" s="36"/>
      <c r="C242" s="36"/>
      <c r="D242" s="13">
        <v>928718</v>
      </c>
      <c r="E242" s="13">
        <v>135950</v>
      </c>
      <c r="F242" s="13">
        <v>110124.44</v>
      </c>
      <c r="G242" s="14">
        <f t="shared" si="3"/>
        <v>81.003633688856198</v>
      </c>
    </row>
    <row r="243" spans="1:7" s="10" customFormat="1" ht="15.75" outlineLevel="2">
      <c r="A243" s="35" t="s">
        <v>14</v>
      </c>
      <c r="B243" s="35"/>
      <c r="C243" s="35"/>
      <c r="D243" s="11">
        <v>772337</v>
      </c>
      <c r="E243" s="11">
        <v>118646</v>
      </c>
      <c r="F243" s="11">
        <v>4457.25</v>
      </c>
      <c r="G243" s="12">
        <f t="shared" si="3"/>
        <v>3.7567638184178147</v>
      </c>
    </row>
    <row r="244" spans="1:7" s="15" customFormat="1" ht="12.75" outlineLevel="3">
      <c r="A244" s="36" t="s">
        <v>15</v>
      </c>
      <c r="B244" s="36"/>
      <c r="C244" s="36"/>
      <c r="D244" s="13">
        <v>117904</v>
      </c>
      <c r="E244" s="13">
        <v>7025</v>
      </c>
      <c r="F244" s="17"/>
      <c r="G244" s="14">
        <f t="shared" si="3"/>
        <v>0</v>
      </c>
    </row>
    <row r="245" spans="1:7" s="15" customFormat="1" ht="12.75" outlineLevel="3">
      <c r="A245" s="36" t="s">
        <v>17</v>
      </c>
      <c r="B245" s="36"/>
      <c r="C245" s="36"/>
      <c r="D245" s="13">
        <v>433620</v>
      </c>
      <c r="E245" s="13">
        <v>56671</v>
      </c>
      <c r="F245" s="13">
        <v>4402.96</v>
      </c>
      <c r="G245" s="14">
        <f t="shared" si="3"/>
        <v>7.7693352861251785</v>
      </c>
    </row>
    <row r="246" spans="1:7" s="15" customFormat="1" ht="12.75" outlineLevel="3">
      <c r="A246" s="36" t="s">
        <v>18</v>
      </c>
      <c r="B246" s="36"/>
      <c r="C246" s="36"/>
      <c r="D246" s="13">
        <v>10240</v>
      </c>
      <c r="E246" s="24">
        <v>900</v>
      </c>
      <c r="F246" s="17"/>
      <c r="G246" s="14">
        <f t="shared" si="3"/>
        <v>0</v>
      </c>
    </row>
    <row r="247" spans="1:7" s="10" customFormat="1" ht="15.75" outlineLevel="3">
      <c r="A247" s="37" t="s">
        <v>19</v>
      </c>
      <c r="B247" s="37"/>
      <c r="C247" s="37"/>
      <c r="D247" s="11">
        <v>203573</v>
      </c>
      <c r="E247" s="11">
        <v>54050</v>
      </c>
      <c r="F247" s="30">
        <v>54.29</v>
      </c>
      <c r="G247" s="12">
        <f t="shared" si="3"/>
        <v>0.10044403330249768</v>
      </c>
    </row>
    <row r="248" spans="1:7" s="15" customFormat="1" ht="12.75" outlineLevel="4">
      <c r="A248" s="40" t="s">
        <v>20</v>
      </c>
      <c r="B248" s="40"/>
      <c r="C248" s="40"/>
      <c r="D248" s="13">
        <v>160680</v>
      </c>
      <c r="E248" s="13">
        <v>49874</v>
      </c>
      <c r="F248" s="17"/>
      <c r="G248" s="14">
        <f t="shared" si="3"/>
        <v>0</v>
      </c>
    </row>
    <row r="249" spans="1:7" s="15" customFormat="1" ht="12.75" outlineLevel="4">
      <c r="A249" s="40" t="s">
        <v>21</v>
      </c>
      <c r="B249" s="40"/>
      <c r="C249" s="40"/>
      <c r="D249" s="13">
        <v>3162</v>
      </c>
      <c r="E249" s="24">
        <v>528</v>
      </c>
      <c r="F249" s="17"/>
      <c r="G249" s="14">
        <f t="shared" si="3"/>
        <v>0</v>
      </c>
    </row>
    <row r="250" spans="1:7" s="15" customFormat="1" ht="12.75" outlineLevel="4">
      <c r="A250" s="40" t="s">
        <v>22</v>
      </c>
      <c r="B250" s="40"/>
      <c r="C250" s="40"/>
      <c r="D250" s="13">
        <v>38533</v>
      </c>
      <c r="E250" s="13">
        <v>3533</v>
      </c>
      <c r="F250" s="17"/>
      <c r="G250" s="14">
        <f t="shared" si="3"/>
        <v>0</v>
      </c>
    </row>
    <row r="251" spans="1:7" s="15" customFormat="1" ht="27" customHeight="1" outlineLevel="4">
      <c r="A251" s="40" t="s">
        <v>24</v>
      </c>
      <c r="B251" s="40"/>
      <c r="C251" s="40"/>
      <c r="D251" s="13">
        <v>1198</v>
      </c>
      <c r="E251" s="24">
        <v>115</v>
      </c>
      <c r="F251" s="24">
        <v>54.29</v>
      </c>
      <c r="G251" s="14">
        <f t="shared" si="3"/>
        <v>47.208695652173908</v>
      </c>
    </row>
    <row r="252" spans="1:7" s="10" customFormat="1" ht="34.5" customHeight="1" outlineLevel="3">
      <c r="A252" s="37" t="s">
        <v>25</v>
      </c>
      <c r="B252" s="37"/>
      <c r="C252" s="37"/>
      <c r="D252" s="11">
        <v>7000</v>
      </c>
      <c r="E252" s="16"/>
      <c r="F252" s="16"/>
      <c r="G252" s="12">
        <v>0</v>
      </c>
    </row>
    <row r="253" spans="1:7" s="15" customFormat="1" ht="28.5" customHeight="1" outlineLevel="4">
      <c r="A253" s="40" t="s">
        <v>26</v>
      </c>
      <c r="B253" s="40"/>
      <c r="C253" s="40"/>
      <c r="D253" s="13">
        <v>7000</v>
      </c>
      <c r="E253" s="17"/>
      <c r="F253" s="17"/>
      <c r="G253" s="14">
        <v>0</v>
      </c>
    </row>
    <row r="254" spans="1:7" s="10" customFormat="1" ht="15.75" outlineLevel="2">
      <c r="A254" s="42" t="s">
        <v>32</v>
      </c>
      <c r="B254" s="42"/>
      <c r="C254" s="42"/>
      <c r="D254" s="20">
        <v>371521</v>
      </c>
      <c r="E254" s="20">
        <v>83552</v>
      </c>
      <c r="F254" s="20">
        <v>8813</v>
      </c>
      <c r="G254" s="12">
        <f t="shared" si="3"/>
        <v>10.547922252010723</v>
      </c>
    </row>
    <row r="255" spans="1:7" s="10" customFormat="1" ht="15.75" outlineLevel="1">
      <c r="A255" s="39" t="s">
        <v>33</v>
      </c>
      <c r="B255" s="39"/>
      <c r="C255" s="39"/>
      <c r="D255" s="11">
        <v>41524</v>
      </c>
      <c r="E255" s="16"/>
      <c r="F255" s="16"/>
      <c r="G255" s="12">
        <v>0</v>
      </c>
    </row>
    <row r="256" spans="1:7" s="10" customFormat="1" ht="16.5" customHeight="1" outlineLevel="2">
      <c r="A256" s="35" t="s">
        <v>34</v>
      </c>
      <c r="B256" s="35"/>
      <c r="C256" s="35"/>
      <c r="D256" s="11">
        <v>41524</v>
      </c>
      <c r="E256" s="16"/>
      <c r="F256" s="16"/>
      <c r="G256" s="12">
        <v>0</v>
      </c>
    </row>
    <row r="257" spans="1:7" s="15" customFormat="1" ht="29.25" customHeight="1" outlineLevel="3">
      <c r="A257" s="36" t="s">
        <v>35</v>
      </c>
      <c r="B257" s="36"/>
      <c r="C257" s="36"/>
      <c r="D257" s="13">
        <v>41524</v>
      </c>
      <c r="E257" s="17"/>
      <c r="F257" s="17"/>
      <c r="G257" s="14">
        <v>0</v>
      </c>
    </row>
    <row r="258" spans="1:7" s="10" customFormat="1" ht="51" customHeight="1">
      <c r="A258" s="38" t="s">
        <v>60</v>
      </c>
      <c r="B258" s="38"/>
      <c r="C258" s="38"/>
      <c r="D258" s="8">
        <v>42684480</v>
      </c>
      <c r="E258" s="8">
        <v>23195475</v>
      </c>
      <c r="F258" s="8">
        <v>18907437.23</v>
      </c>
      <c r="G258" s="12">
        <f t="shared" si="3"/>
        <v>81.513472907970197</v>
      </c>
    </row>
    <row r="259" spans="1:7" s="10" customFormat="1" ht="15.75" outlineLevel="1">
      <c r="A259" s="39" t="s">
        <v>9</v>
      </c>
      <c r="B259" s="39"/>
      <c r="C259" s="39"/>
      <c r="D259" s="11">
        <v>25184480</v>
      </c>
      <c r="E259" s="11">
        <v>5695475</v>
      </c>
      <c r="F259" s="11">
        <v>2247687.23</v>
      </c>
      <c r="G259" s="12">
        <f t="shared" si="3"/>
        <v>39.464438523564759</v>
      </c>
    </row>
    <row r="260" spans="1:7" s="10" customFormat="1" ht="15.75" outlineLevel="2">
      <c r="A260" s="35" t="s">
        <v>10</v>
      </c>
      <c r="B260" s="35"/>
      <c r="C260" s="35"/>
      <c r="D260" s="11">
        <v>7042572</v>
      </c>
      <c r="E260" s="11">
        <v>1006100</v>
      </c>
      <c r="F260" s="11">
        <v>981863.43</v>
      </c>
      <c r="G260" s="12">
        <f t="shared" si="3"/>
        <v>97.591037670211705</v>
      </c>
    </row>
    <row r="261" spans="1:7" s="10" customFormat="1" ht="15.75" outlineLevel="3">
      <c r="A261" s="37" t="s">
        <v>11</v>
      </c>
      <c r="B261" s="37"/>
      <c r="C261" s="37"/>
      <c r="D261" s="11">
        <v>5772600</v>
      </c>
      <c r="E261" s="11">
        <v>824700</v>
      </c>
      <c r="F261" s="11">
        <v>804806.09</v>
      </c>
      <c r="G261" s="12">
        <f t="shared" si="3"/>
        <v>97.587739784163929</v>
      </c>
    </row>
    <row r="262" spans="1:7" s="15" customFormat="1" ht="12.75" outlineLevel="4">
      <c r="A262" s="40" t="s">
        <v>12</v>
      </c>
      <c r="B262" s="40"/>
      <c r="C262" s="40"/>
      <c r="D262" s="13">
        <v>5772600</v>
      </c>
      <c r="E262" s="13">
        <v>824700</v>
      </c>
      <c r="F262" s="13">
        <v>804806.09</v>
      </c>
      <c r="G262" s="14">
        <f t="shared" ref="G262:G325" si="4">SUM(F262)/E262*100</f>
        <v>97.587739784163929</v>
      </c>
    </row>
    <row r="263" spans="1:7" s="15" customFormat="1" ht="12.75" outlineLevel="3">
      <c r="A263" s="36" t="s">
        <v>13</v>
      </c>
      <c r="B263" s="36"/>
      <c r="C263" s="36"/>
      <c r="D263" s="13">
        <v>1269972</v>
      </c>
      <c r="E263" s="13">
        <v>181400</v>
      </c>
      <c r="F263" s="13">
        <v>177057.34</v>
      </c>
      <c r="G263" s="14">
        <f t="shared" si="4"/>
        <v>97.606030871003298</v>
      </c>
    </row>
    <row r="264" spans="1:7" s="10" customFormat="1" ht="15.75" outlineLevel="2">
      <c r="A264" s="35" t="s">
        <v>14</v>
      </c>
      <c r="B264" s="35"/>
      <c r="C264" s="35"/>
      <c r="D264" s="11">
        <v>18124540</v>
      </c>
      <c r="E264" s="11">
        <v>4686770</v>
      </c>
      <c r="F264" s="11">
        <v>1265814.96</v>
      </c>
      <c r="G264" s="12">
        <f t="shared" si="4"/>
        <v>27.008258566134032</v>
      </c>
    </row>
    <row r="265" spans="1:7" s="15" customFormat="1" ht="12.75" outlineLevel="3">
      <c r="A265" s="36" t="s">
        <v>15</v>
      </c>
      <c r="B265" s="36"/>
      <c r="C265" s="36"/>
      <c r="D265" s="13">
        <v>2240152</v>
      </c>
      <c r="E265" s="13">
        <v>1995500</v>
      </c>
      <c r="F265" s="17"/>
      <c r="G265" s="14">
        <f t="shared" si="4"/>
        <v>0</v>
      </c>
    </row>
    <row r="266" spans="1:7" s="15" customFormat="1" ht="12.75" outlineLevel="3">
      <c r="A266" s="36" t="s">
        <v>17</v>
      </c>
      <c r="B266" s="36"/>
      <c r="C266" s="36"/>
      <c r="D266" s="13">
        <v>15490081</v>
      </c>
      <c r="E266" s="13">
        <v>2520550</v>
      </c>
      <c r="F266" s="13">
        <v>1240425.53</v>
      </c>
      <c r="G266" s="14">
        <f t="shared" si="4"/>
        <v>49.212494495249054</v>
      </c>
    </row>
    <row r="267" spans="1:7" s="15" customFormat="1" ht="12.75" outlineLevel="3">
      <c r="A267" s="36" t="s">
        <v>18</v>
      </c>
      <c r="B267" s="36"/>
      <c r="C267" s="36"/>
      <c r="D267" s="24">
        <v>500</v>
      </c>
      <c r="E267" s="24">
        <v>500</v>
      </c>
      <c r="F267" s="17"/>
      <c r="G267" s="14">
        <f t="shared" si="4"/>
        <v>0</v>
      </c>
    </row>
    <row r="268" spans="1:7" s="10" customFormat="1" ht="15.75" outlineLevel="3">
      <c r="A268" s="37" t="s">
        <v>19</v>
      </c>
      <c r="B268" s="37"/>
      <c r="C268" s="37"/>
      <c r="D268" s="11">
        <v>393807</v>
      </c>
      <c r="E268" s="11">
        <v>170220</v>
      </c>
      <c r="F268" s="11">
        <v>25389.43</v>
      </c>
      <c r="G268" s="12">
        <f t="shared" si="4"/>
        <v>14.915656209611091</v>
      </c>
    </row>
    <row r="269" spans="1:7" s="15" customFormat="1" ht="12.75" outlineLevel="4">
      <c r="A269" s="40" t="s">
        <v>21</v>
      </c>
      <c r="B269" s="40"/>
      <c r="C269" s="40"/>
      <c r="D269" s="13">
        <v>4074</v>
      </c>
      <c r="E269" s="13">
        <v>1075</v>
      </c>
      <c r="F269" s="24">
        <v>654.91999999999996</v>
      </c>
      <c r="G269" s="14">
        <f t="shared" si="4"/>
        <v>60.922790697674415</v>
      </c>
    </row>
    <row r="270" spans="1:7" s="15" customFormat="1" ht="12.75" outlineLevel="4">
      <c r="A270" s="40" t="s">
        <v>22</v>
      </c>
      <c r="B270" s="40"/>
      <c r="C270" s="40"/>
      <c r="D270" s="13">
        <v>271005</v>
      </c>
      <c r="E270" s="13">
        <v>129355</v>
      </c>
      <c r="F270" s="13">
        <v>3758.48</v>
      </c>
      <c r="G270" s="14">
        <f t="shared" si="4"/>
        <v>2.9055544818522669</v>
      </c>
    </row>
    <row r="271" spans="1:7" s="15" customFormat="1" ht="12.75" outlineLevel="4">
      <c r="A271" s="40" t="s">
        <v>23</v>
      </c>
      <c r="B271" s="40"/>
      <c r="C271" s="40"/>
      <c r="D271" s="13">
        <v>118728</v>
      </c>
      <c r="E271" s="13">
        <v>39790</v>
      </c>
      <c r="F271" s="13">
        <v>20976.03</v>
      </c>
      <c r="G271" s="14">
        <f t="shared" si="4"/>
        <v>52.716838401608449</v>
      </c>
    </row>
    <row r="272" spans="1:7" s="10" customFormat="1" ht="15.75" outlineLevel="2">
      <c r="A272" s="42" t="s">
        <v>32</v>
      </c>
      <c r="B272" s="42"/>
      <c r="C272" s="42"/>
      <c r="D272" s="20">
        <v>17368</v>
      </c>
      <c r="E272" s="20">
        <v>2605</v>
      </c>
      <c r="F272" s="29">
        <v>8.84</v>
      </c>
      <c r="G272" s="12">
        <f t="shared" si="4"/>
        <v>0.33934740882917469</v>
      </c>
    </row>
    <row r="273" spans="1:7" s="10" customFormat="1" ht="15.75" outlineLevel="1">
      <c r="A273" s="39" t="s">
        <v>33</v>
      </c>
      <c r="B273" s="39"/>
      <c r="C273" s="39"/>
      <c r="D273" s="11">
        <v>17500000</v>
      </c>
      <c r="E273" s="11">
        <v>17500000</v>
      </c>
      <c r="F273" s="11">
        <v>16659750</v>
      </c>
      <c r="G273" s="12">
        <f t="shared" si="4"/>
        <v>95.198571428571427</v>
      </c>
    </row>
    <row r="274" spans="1:7" s="10" customFormat="1" ht="15.75" outlineLevel="2">
      <c r="A274" s="35" t="s">
        <v>34</v>
      </c>
      <c r="B274" s="35"/>
      <c r="C274" s="35"/>
      <c r="D274" s="11">
        <v>17500000</v>
      </c>
      <c r="E274" s="11">
        <v>17500000</v>
      </c>
      <c r="F274" s="11">
        <v>16659750</v>
      </c>
      <c r="G274" s="12">
        <f t="shared" si="4"/>
        <v>95.198571428571427</v>
      </c>
    </row>
    <row r="275" spans="1:7" s="15" customFormat="1" ht="27.75" customHeight="1" outlineLevel="3">
      <c r="A275" s="36" t="s">
        <v>35</v>
      </c>
      <c r="B275" s="36"/>
      <c r="C275" s="36"/>
      <c r="D275" s="13">
        <v>17500000</v>
      </c>
      <c r="E275" s="13">
        <v>17500000</v>
      </c>
      <c r="F275" s="13">
        <v>16659750</v>
      </c>
      <c r="G275" s="14">
        <f t="shared" si="4"/>
        <v>95.198571428571427</v>
      </c>
    </row>
    <row r="276" spans="1:7" s="10" customFormat="1" ht="34.5" customHeight="1">
      <c r="A276" s="38" t="s">
        <v>61</v>
      </c>
      <c r="B276" s="38"/>
      <c r="C276" s="38"/>
      <c r="D276" s="8">
        <v>6793200</v>
      </c>
      <c r="E276" s="8">
        <v>1068300</v>
      </c>
      <c r="F276" s="8">
        <v>837465.15</v>
      </c>
      <c r="G276" s="12">
        <f t="shared" si="4"/>
        <v>78.392319573153614</v>
      </c>
    </row>
    <row r="277" spans="1:7" s="10" customFormat="1" ht="15.75" outlineLevel="1">
      <c r="A277" s="39" t="s">
        <v>9</v>
      </c>
      <c r="B277" s="39"/>
      <c r="C277" s="39"/>
      <c r="D277" s="11">
        <v>6703200</v>
      </c>
      <c r="E277" s="11">
        <v>1068300</v>
      </c>
      <c r="F277" s="11">
        <v>837465.15</v>
      </c>
      <c r="G277" s="12">
        <f t="shared" si="4"/>
        <v>78.392319573153614</v>
      </c>
    </row>
    <row r="278" spans="1:7" s="10" customFormat="1" ht="15.75" outlineLevel="2">
      <c r="A278" s="35" t="s">
        <v>10</v>
      </c>
      <c r="B278" s="35"/>
      <c r="C278" s="35"/>
      <c r="D278" s="11">
        <v>6128949</v>
      </c>
      <c r="E278" s="11">
        <v>1018300</v>
      </c>
      <c r="F278" s="11">
        <v>833166.54</v>
      </c>
      <c r="G278" s="12">
        <f t="shared" si="4"/>
        <v>81.819359717175686</v>
      </c>
    </row>
    <row r="279" spans="1:7" s="10" customFormat="1" ht="15.75" outlineLevel="3">
      <c r="A279" s="37" t="s">
        <v>11</v>
      </c>
      <c r="B279" s="37"/>
      <c r="C279" s="37"/>
      <c r="D279" s="11">
        <v>4985400</v>
      </c>
      <c r="E279" s="11">
        <v>830800</v>
      </c>
      <c r="F279" s="11">
        <v>686347.69</v>
      </c>
      <c r="G279" s="12">
        <f t="shared" si="4"/>
        <v>82.612865912373607</v>
      </c>
    </row>
    <row r="280" spans="1:7" s="15" customFormat="1" ht="12.75" outlineLevel="4">
      <c r="A280" s="40" t="s">
        <v>12</v>
      </c>
      <c r="B280" s="40"/>
      <c r="C280" s="40"/>
      <c r="D280" s="13">
        <v>4985400</v>
      </c>
      <c r="E280" s="13">
        <v>830800</v>
      </c>
      <c r="F280" s="13">
        <v>686347.69</v>
      </c>
      <c r="G280" s="14">
        <f t="shared" si="4"/>
        <v>82.612865912373607</v>
      </c>
    </row>
    <row r="281" spans="1:7" s="15" customFormat="1" ht="12.75" outlineLevel="3">
      <c r="A281" s="36" t="s">
        <v>13</v>
      </c>
      <c r="B281" s="36"/>
      <c r="C281" s="36"/>
      <c r="D281" s="13">
        <v>1143549</v>
      </c>
      <c r="E281" s="13">
        <v>187500</v>
      </c>
      <c r="F281" s="13">
        <v>146818.85</v>
      </c>
      <c r="G281" s="14">
        <f t="shared" si="4"/>
        <v>78.303386666666668</v>
      </c>
    </row>
    <row r="282" spans="1:7" s="10" customFormat="1" ht="15.75" outlineLevel="2">
      <c r="A282" s="35" t="s">
        <v>14</v>
      </c>
      <c r="B282" s="35"/>
      <c r="C282" s="35"/>
      <c r="D282" s="11">
        <v>359899</v>
      </c>
      <c r="E282" s="11">
        <v>30000</v>
      </c>
      <c r="F282" s="30">
        <v>870</v>
      </c>
      <c r="G282" s="12">
        <f t="shared" si="4"/>
        <v>2.9000000000000004</v>
      </c>
    </row>
    <row r="283" spans="1:7" s="15" customFormat="1" ht="12.75" outlineLevel="3">
      <c r="A283" s="36" t="s">
        <v>15</v>
      </c>
      <c r="B283" s="36"/>
      <c r="C283" s="36"/>
      <c r="D283" s="13">
        <v>74343</v>
      </c>
      <c r="E283" s="13">
        <v>10000</v>
      </c>
      <c r="F283" s="17"/>
      <c r="G283" s="14">
        <f t="shared" si="4"/>
        <v>0</v>
      </c>
    </row>
    <row r="284" spans="1:7" s="15" customFormat="1" ht="12.75" outlineLevel="3">
      <c r="A284" s="36" t="s">
        <v>17</v>
      </c>
      <c r="B284" s="36"/>
      <c r="C284" s="36"/>
      <c r="D284" s="13">
        <v>266756</v>
      </c>
      <c r="E284" s="13">
        <v>20000</v>
      </c>
      <c r="F284" s="24">
        <v>870</v>
      </c>
      <c r="G284" s="14">
        <f t="shared" si="4"/>
        <v>4.3499999999999996</v>
      </c>
    </row>
    <row r="285" spans="1:7" s="15" customFormat="1" ht="12.75" outlineLevel="3">
      <c r="A285" s="36" t="s">
        <v>18</v>
      </c>
      <c r="B285" s="36"/>
      <c r="C285" s="36"/>
      <c r="D285" s="13">
        <v>11800</v>
      </c>
      <c r="E285" s="17"/>
      <c r="F285" s="17"/>
      <c r="G285" s="14">
        <v>0</v>
      </c>
    </row>
    <row r="286" spans="1:7" s="10" customFormat="1" ht="33.75" customHeight="1" outlineLevel="3">
      <c r="A286" s="37" t="s">
        <v>25</v>
      </c>
      <c r="B286" s="37"/>
      <c r="C286" s="37"/>
      <c r="D286" s="11">
        <v>7000</v>
      </c>
      <c r="E286" s="16"/>
      <c r="F286" s="16"/>
      <c r="G286" s="12">
        <v>0</v>
      </c>
    </row>
    <row r="287" spans="1:7" s="15" customFormat="1" ht="42" customHeight="1" outlineLevel="4">
      <c r="A287" s="40" t="s">
        <v>26</v>
      </c>
      <c r="B287" s="40"/>
      <c r="C287" s="40"/>
      <c r="D287" s="13">
        <v>7000</v>
      </c>
      <c r="E287" s="17"/>
      <c r="F287" s="17"/>
      <c r="G287" s="14">
        <v>0</v>
      </c>
    </row>
    <row r="288" spans="1:7" s="10" customFormat="1" ht="15.75" outlineLevel="2">
      <c r="A288" s="42" t="s">
        <v>32</v>
      </c>
      <c r="B288" s="42"/>
      <c r="C288" s="42"/>
      <c r="D288" s="20">
        <v>214352</v>
      </c>
      <c r="E288" s="20">
        <v>20000</v>
      </c>
      <c r="F288" s="20">
        <v>3428.61</v>
      </c>
      <c r="G288" s="12">
        <f t="shared" si="4"/>
        <v>17.143050000000002</v>
      </c>
    </row>
    <row r="289" spans="1:7" s="10" customFormat="1" ht="15.75" outlineLevel="1">
      <c r="A289" s="39" t="s">
        <v>33</v>
      </c>
      <c r="B289" s="39"/>
      <c r="C289" s="39"/>
      <c r="D289" s="11">
        <v>90000</v>
      </c>
      <c r="E289" s="16"/>
      <c r="F289" s="16"/>
      <c r="G289" s="12">
        <v>0</v>
      </c>
    </row>
    <row r="290" spans="1:7" s="10" customFormat="1" ht="15.75" outlineLevel="2">
      <c r="A290" s="35" t="s">
        <v>34</v>
      </c>
      <c r="B290" s="35"/>
      <c r="C290" s="35"/>
      <c r="D290" s="11">
        <v>90000</v>
      </c>
      <c r="E290" s="16"/>
      <c r="F290" s="16"/>
      <c r="G290" s="12">
        <v>0</v>
      </c>
    </row>
    <row r="291" spans="1:7" s="15" customFormat="1" ht="26.25" customHeight="1" outlineLevel="3">
      <c r="A291" s="36" t="s">
        <v>35</v>
      </c>
      <c r="B291" s="36"/>
      <c r="C291" s="36"/>
      <c r="D291" s="13">
        <v>90000</v>
      </c>
      <c r="E291" s="17"/>
      <c r="F291" s="17"/>
      <c r="G291" s="14">
        <v>0</v>
      </c>
    </row>
    <row r="292" spans="1:7" s="10" customFormat="1" ht="31.5" customHeight="1">
      <c r="A292" s="38" t="s">
        <v>62</v>
      </c>
      <c r="B292" s="38"/>
      <c r="C292" s="38"/>
      <c r="D292" s="8">
        <v>28844500</v>
      </c>
      <c r="E292" s="8">
        <v>4126000</v>
      </c>
      <c r="F292" s="8">
        <v>2906910.27</v>
      </c>
      <c r="G292" s="12">
        <f t="shared" si="4"/>
        <v>70.453472370334467</v>
      </c>
    </row>
    <row r="293" spans="1:7" s="10" customFormat="1" ht="15.75" outlineLevel="1">
      <c r="A293" s="39" t="s">
        <v>9</v>
      </c>
      <c r="B293" s="39"/>
      <c r="C293" s="39"/>
      <c r="D293" s="11">
        <v>28164500</v>
      </c>
      <c r="E293" s="11">
        <v>4126000</v>
      </c>
      <c r="F293" s="11">
        <v>2906910.27</v>
      </c>
      <c r="G293" s="12">
        <f t="shared" si="4"/>
        <v>70.453472370334467</v>
      </c>
    </row>
    <row r="294" spans="1:7" s="10" customFormat="1" ht="15.75" outlineLevel="2">
      <c r="A294" s="35" t="s">
        <v>10</v>
      </c>
      <c r="B294" s="35"/>
      <c r="C294" s="35"/>
      <c r="D294" s="11">
        <v>25653100</v>
      </c>
      <c r="E294" s="11">
        <v>3708500</v>
      </c>
      <c r="F294" s="11">
        <v>2841999.62</v>
      </c>
      <c r="G294" s="12">
        <f t="shared" si="4"/>
        <v>76.634747741674531</v>
      </c>
    </row>
    <row r="295" spans="1:7" s="10" customFormat="1" ht="15.75" outlineLevel="3">
      <c r="A295" s="37" t="s">
        <v>11</v>
      </c>
      <c r="B295" s="37"/>
      <c r="C295" s="37"/>
      <c r="D295" s="11">
        <v>20991400</v>
      </c>
      <c r="E295" s="11">
        <v>2998800</v>
      </c>
      <c r="F295" s="11">
        <v>2330954.96</v>
      </c>
      <c r="G295" s="12">
        <f t="shared" si="4"/>
        <v>77.729590502867822</v>
      </c>
    </row>
    <row r="296" spans="1:7" s="15" customFormat="1" ht="12.75" outlineLevel="4">
      <c r="A296" s="40" t="s">
        <v>12</v>
      </c>
      <c r="B296" s="40"/>
      <c r="C296" s="40"/>
      <c r="D296" s="13">
        <v>20991400</v>
      </c>
      <c r="E296" s="13">
        <v>2998800</v>
      </c>
      <c r="F296" s="13">
        <v>2330954.96</v>
      </c>
      <c r="G296" s="14">
        <f t="shared" si="4"/>
        <v>77.729590502867822</v>
      </c>
    </row>
    <row r="297" spans="1:7" s="15" customFormat="1" ht="12.75" outlineLevel="3">
      <c r="A297" s="36" t="s">
        <v>13</v>
      </c>
      <c r="B297" s="36"/>
      <c r="C297" s="36"/>
      <c r="D297" s="13">
        <v>4661700</v>
      </c>
      <c r="E297" s="13">
        <v>709700</v>
      </c>
      <c r="F297" s="13">
        <v>511044.66</v>
      </c>
      <c r="G297" s="14">
        <f t="shared" si="4"/>
        <v>72.008547273495836</v>
      </c>
    </row>
    <row r="298" spans="1:7" s="10" customFormat="1" ht="15.75" outlineLevel="2">
      <c r="A298" s="35" t="s">
        <v>14</v>
      </c>
      <c r="B298" s="35"/>
      <c r="C298" s="35"/>
      <c r="D298" s="11">
        <v>2471400</v>
      </c>
      <c r="E298" s="11">
        <v>411800</v>
      </c>
      <c r="F298" s="11">
        <v>64910.65</v>
      </c>
      <c r="G298" s="12">
        <f t="shared" si="4"/>
        <v>15.762663914521614</v>
      </c>
    </row>
    <row r="299" spans="1:7" s="15" customFormat="1" ht="12.75" outlineLevel="3">
      <c r="A299" s="36" t="s">
        <v>15</v>
      </c>
      <c r="B299" s="36"/>
      <c r="C299" s="36"/>
      <c r="D299" s="13">
        <v>965000</v>
      </c>
      <c r="E299" s="13">
        <v>32000</v>
      </c>
      <c r="F299" s="13">
        <v>10980</v>
      </c>
      <c r="G299" s="14">
        <f t="shared" si="4"/>
        <v>34.3125</v>
      </c>
    </row>
    <row r="300" spans="1:7" s="15" customFormat="1" ht="12.75" outlineLevel="3">
      <c r="A300" s="36" t="s">
        <v>17</v>
      </c>
      <c r="B300" s="36"/>
      <c r="C300" s="36"/>
      <c r="D300" s="13">
        <v>1445400</v>
      </c>
      <c r="E300" s="13">
        <v>377800</v>
      </c>
      <c r="F300" s="13">
        <v>53930.65</v>
      </c>
      <c r="G300" s="14">
        <f t="shared" si="4"/>
        <v>14.274920592906302</v>
      </c>
    </row>
    <row r="301" spans="1:7" s="15" customFormat="1" ht="12.75" outlineLevel="3">
      <c r="A301" s="36" t="s">
        <v>18</v>
      </c>
      <c r="B301" s="36"/>
      <c r="C301" s="36"/>
      <c r="D301" s="13">
        <v>40000</v>
      </c>
      <c r="E301" s="13">
        <v>1000</v>
      </c>
      <c r="F301" s="17"/>
      <c r="G301" s="14">
        <f t="shared" si="4"/>
        <v>0</v>
      </c>
    </row>
    <row r="302" spans="1:7" s="10" customFormat="1" ht="33" customHeight="1" outlineLevel="3">
      <c r="A302" s="37" t="s">
        <v>25</v>
      </c>
      <c r="B302" s="37"/>
      <c r="C302" s="37"/>
      <c r="D302" s="11">
        <v>21000</v>
      </c>
      <c r="E302" s="11">
        <v>1000</v>
      </c>
      <c r="F302" s="16"/>
      <c r="G302" s="12">
        <f t="shared" si="4"/>
        <v>0</v>
      </c>
    </row>
    <row r="303" spans="1:7" s="15" customFormat="1" ht="30.75" customHeight="1" outlineLevel="4">
      <c r="A303" s="40" t="s">
        <v>26</v>
      </c>
      <c r="B303" s="40"/>
      <c r="C303" s="40"/>
      <c r="D303" s="13">
        <v>21000</v>
      </c>
      <c r="E303" s="13">
        <v>1000</v>
      </c>
      <c r="F303" s="17"/>
      <c r="G303" s="14">
        <f t="shared" si="4"/>
        <v>0</v>
      </c>
    </row>
    <row r="304" spans="1:7" s="10" customFormat="1" ht="15" customHeight="1" outlineLevel="2">
      <c r="A304" s="42" t="s">
        <v>32</v>
      </c>
      <c r="B304" s="42"/>
      <c r="C304" s="42"/>
      <c r="D304" s="20">
        <v>40000</v>
      </c>
      <c r="E304" s="20">
        <v>5700</v>
      </c>
      <c r="F304" s="28"/>
      <c r="G304" s="12">
        <f t="shared" si="4"/>
        <v>0</v>
      </c>
    </row>
    <row r="305" spans="1:7" s="10" customFormat="1" ht="15.75" customHeight="1" outlineLevel="1">
      <c r="A305" s="39" t="s">
        <v>33</v>
      </c>
      <c r="B305" s="39"/>
      <c r="C305" s="39"/>
      <c r="D305" s="11">
        <v>680000</v>
      </c>
      <c r="E305" s="16"/>
      <c r="F305" s="16"/>
      <c r="G305" s="12">
        <v>0</v>
      </c>
    </row>
    <row r="306" spans="1:7" s="10" customFormat="1" ht="15.75" customHeight="1" outlineLevel="2">
      <c r="A306" s="35" t="s">
        <v>34</v>
      </c>
      <c r="B306" s="35"/>
      <c r="C306" s="35"/>
      <c r="D306" s="11">
        <v>680000</v>
      </c>
      <c r="E306" s="16"/>
      <c r="F306" s="16"/>
      <c r="G306" s="12">
        <v>0</v>
      </c>
    </row>
    <row r="307" spans="1:7" s="15" customFormat="1" ht="27.75" customHeight="1" outlineLevel="3">
      <c r="A307" s="36" t="s">
        <v>35</v>
      </c>
      <c r="B307" s="36"/>
      <c r="C307" s="36"/>
      <c r="D307" s="13">
        <v>680000</v>
      </c>
      <c r="E307" s="17"/>
      <c r="F307" s="17"/>
      <c r="G307" s="14">
        <v>0</v>
      </c>
    </row>
    <row r="308" spans="1:7" s="10" customFormat="1" ht="31.5" customHeight="1">
      <c r="A308" s="38" t="s">
        <v>63</v>
      </c>
      <c r="B308" s="38"/>
      <c r="C308" s="38"/>
      <c r="D308" s="8">
        <v>11365700</v>
      </c>
      <c r="E308" s="8">
        <v>1526620</v>
      </c>
      <c r="F308" s="8">
        <v>1359902.15</v>
      </c>
      <c r="G308" s="12">
        <f t="shared" si="4"/>
        <v>89.079282991183135</v>
      </c>
    </row>
    <row r="309" spans="1:7" s="10" customFormat="1" ht="15.75" outlineLevel="1">
      <c r="A309" s="39" t="s">
        <v>9</v>
      </c>
      <c r="B309" s="39"/>
      <c r="C309" s="39"/>
      <c r="D309" s="11">
        <v>11365700</v>
      </c>
      <c r="E309" s="11">
        <v>1526620</v>
      </c>
      <c r="F309" s="11">
        <v>1359902.15</v>
      </c>
      <c r="G309" s="12">
        <f t="shared" si="4"/>
        <v>89.079282991183135</v>
      </c>
    </row>
    <row r="310" spans="1:7" s="10" customFormat="1" ht="15.75" outlineLevel="2">
      <c r="A310" s="35" t="s">
        <v>10</v>
      </c>
      <c r="B310" s="35"/>
      <c r="C310" s="35"/>
      <c r="D310" s="11">
        <v>9894274</v>
      </c>
      <c r="E310" s="11">
        <v>1474720</v>
      </c>
      <c r="F310" s="11">
        <v>1332847.1499999999</v>
      </c>
      <c r="G310" s="12">
        <f t="shared" si="4"/>
        <v>90.379675463816852</v>
      </c>
    </row>
    <row r="311" spans="1:7" s="10" customFormat="1" ht="15.75" outlineLevel="3">
      <c r="A311" s="37" t="s">
        <v>11</v>
      </c>
      <c r="B311" s="37"/>
      <c r="C311" s="37"/>
      <c r="D311" s="11">
        <v>8134200</v>
      </c>
      <c r="E311" s="11">
        <v>1213000</v>
      </c>
      <c r="F311" s="11">
        <v>1087567.8400000001</v>
      </c>
      <c r="G311" s="12">
        <f t="shared" si="4"/>
        <v>89.659343775762579</v>
      </c>
    </row>
    <row r="312" spans="1:7" s="15" customFormat="1" ht="12.75" outlineLevel="4">
      <c r="A312" s="40" t="s">
        <v>12</v>
      </c>
      <c r="B312" s="40"/>
      <c r="C312" s="40"/>
      <c r="D312" s="13">
        <v>8134200</v>
      </c>
      <c r="E312" s="13">
        <v>1213000</v>
      </c>
      <c r="F312" s="13">
        <v>1087567.8400000001</v>
      </c>
      <c r="G312" s="14">
        <f t="shared" si="4"/>
        <v>89.659343775762579</v>
      </c>
    </row>
    <row r="313" spans="1:7" s="15" customFormat="1" ht="12.75" outlineLevel="3">
      <c r="A313" s="36" t="s">
        <v>13</v>
      </c>
      <c r="B313" s="36"/>
      <c r="C313" s="36"/>
      <c r="D313" s="13">
        <v>1760074</v>
      </c>
      <c r="E313" s="13">
        <v>261720</v>
      </c>
      <c r="F313" s="13">
        <v>245279.31</v>
      </c>
      <c r="G313" s="14">
        <f t="shared" si="4"/>
        <v>93.718214121962404</v>
      </c>
    </row>
    <row r="314" spans="1:7" s="10" customFormat="1" ht="15.75" outlineLevel="2">
      <c r="A314" s="35" t="s">
        <v>14</v>
      </c>
      <c r="B314" s="35"/>
      <c r="C314" s="35"/>
      <c r="D314" s="11">
        <v>1471426</v>
      </c>
      <c r="E314" s="11">
        <v>51900</v>
      </c>
      <c r="F314" s="11">
        <v>27055</v>
      </c>
      <c r="G314" s="12">
        <f t="shared" si="4"/>
        <v>52.129094412331412</v>
      </c>
    </row>
    <row r="315" spans="1:7" s="15" customFormat="1" ht="12.75" outlineLevel="3">
      <c r="A315" s="36" t="s">
        <v>15</v>
      </c>
      <c r="B315" s="36"/>
      <c r="C315" s="36"/>
      <c r="D315" s="13">
        <v>204436</v>
      </c>
      <c r="E315" s="13">
        <v>8000</v>
      </c>
      <c r="F315" s="17"/>
      <c r="G315" s="14">
        <f t="shared" si="4"/>
        <v>0</v>
      </c>
    </row>
    <row r="316" spans="1:7" s="15" customFormat="1" ht="12.75" outlineLevel="3">
      <c r="A316" s="36" t="s">
        <v>17</v>
      </c>
      <c r="B316" s="36"/>
      <c r="C316" s="36"/>
      <c r="D316" s="13">
        <v>1266990</v>
      </c>
      <c r="E316" s="13">
        <v>43900</v>
      </c>
      <c r="F316" s="13">
        <v>27055</v>
      </c>
      <c r="G316" s="14">
        <f t="shared" si="4"/>
        <v>61.628701594533034</v>
      </c>
    </row>
    <row r="317" spans="1:7" s="10" customFormat="1" ht="15.75">
      <c r="A317" s="38" t="s">
        <v>64</v>
      </c>
      <c r="B317" s="38"/>
      <c r="C317" s="38"/>
      <c r="D317" s="8">
        <v>550648732</v>
      </c>
      <c r="E317" s="8">
        <v>131119326</v>
      </c>
      <c r="F317" s="8">
        <v>1834157.68</v>
      </c>
      <c r="G317" s="12">
        <f t="shared" si="4"/>
        <v>1.3988461777175394</v>
      </c>
    </row>
    <row r="318" spans="1:7" s="10" customFormat="1" ht="15.75" outlineLevel="1">
      <c r="A318" s="39" t="s">
        <v>9</v>
      </c>
      <c r="B318" s="39"/>
      <c r="C318" s="39"/>
      <c r="D318" s="11">
        <v>500518732</v>
      </c>
      <c r="E318" s="11">
        <v>80989326</v>
      </c>
      <c r="F318" s="11">
        <v>1834157.68</v>
      </c>
      <c r="G318" s="12">
        <f t="shared" si="4"/>
        <v>2.2646906334298915</v>
      </c>
    </row>
    <row r="319" spans="1:7" s="10" customFormat="1" ht="15.75" outlineLevel="2">
      <c r="A319" s="35" t="s">
        <v>10</v>
      </c>
      <c r="B319" s="35"/>
      <c r="C319" s="35"/>
      <c r="D319" s="11">
        <v>15735784</v>
      </c>
      <c r="E319" s="11">
        <v>2541190</v>
      </c>
      <c r="F319" s="11">
        <v>1777007.88</v>
      </c>
      <c r="G319" s="12">
        <f t="shared" si="4"/>
        <v>69.928178530530971</v>
      </c>
    </row>
    <row r="320" spans="1:7" s="10" customFormat="1" ht="15.75" outlineLevel="3">
      <c r="A320" s="37" t="s">
        <v>11</v>
      </c>
      <c r="B320" s="37"/>
      <c r="C320" s="37"/>
      <c r="D320" s="11">
        <v>12857200</v>
      </c>
      <c r="E320" s="11">
        <v>2060000</v>
      </c>
      <c r="F320" s="11">
        <v>1455780.6</v>
      </c>
      <c r="G320" s="12">
        <f t="shared" si="4"/>
        <v>70.668961165048543</v>
      </c>
    </row>
    <row r="321" spans="1:7" s="15" customFormat="1" ht="12.75" outlineLevel="4">
      <c r="A321" s="40" t="s">
        <v>12</v>
      </c>
      <c r="B321" s="40"/>
      <c r="C321" s="40"/>
      <c r="D321" s="13">
        <v>12857200</v>
      </c>
      <c r="E321" s="13">
        <v>2060000</v>
      </c>
      <c r="F321" s="13">
        <v>1455780.6</v>
      </c>
      <c r="G321" s="14">
        <f t="shared" si="4"/>
        <v>70.668961165048543</v>
      </c>
    </row>
    <row r="322" spans="1:7" s="15" customFormat="1" ht="12.75" outlineLevel="3">
      <c r="A322" s="36" t="s">
        <v>13</v>
      </c>
      <c r="B322" s="36"/>
      <c r="C322" s="36"/>
      <c r="D322" s="13">
        <v>2878584</v>
      </c>
      <c r="E322" s="13">
        <v>481190</v>
      </c>
      <c r="F322" s="13">
        <v>321227.28000000003</v>
      </c>
      <c r="G322" s="14">
        <f t="shared" si="4"/>
        <v>66.756848646064967</v>
      </c>
    </row>
    <row r="323" spans="1:7" s="10" customFormat="1" ht="15.75" outlineLevel="2">
      <c r="A323" s="35" t="s">
        <v>14</v>
      </c>
      <c r="B323" s="35"/>
      <c r="C323" s="35"/>
      <c r="D323" s="11">
        <v>1073016</v>
      </c>
      <c r="E323" s="11">
        <v>314536</v>
      </c>
      <c r="F323" s="11">
        <v>57149.8</v>
      </c>
      <c r="G323" s="12">
        <f t="shared" si="4"/>
        <v>18.169557697688024</v>
      </c>
    </row>
    <row r="324" spans="1:7" s="15" customFormat="1" ht="12.75" outlineLevel="3">
      <c r="A324" s="36" t="s">
        <v>15</v>
      </c>
      <c r="B324" s="36"/>
      <c r="C324" s="36"/>
      <c r="D324" s="13">
        <v>500430</v>
      </c>
      <c r="E324" s="17"/>
      <c r="F324" s="17"/>
      <c r="G324" s="14">
        <v>0</v>
      </c>
    </row>
    <row r="325" spans="1:7" s="15" customFormat="1" ht="12.75" outlineLevel="3">
      <c r="A325" s="36" t="s">
        <v>17</v>
      </c>
      <c r="B325" s="36"/>
      <c r="C325" s="36"/>
      <c r="D325" s="13">
        <v>565866</v>
      </c>
      <c r="E325" s="13">
        <v>314536</v>
      </c>
      <c r="F325" s="13">
        <v>57149.8</v>
      </c>
      <c r="G325" s="14">
        <f t="shared" si="4"/>
        <v>18.169557697688024</v>
      </c>
    </row>
    <row r="326" spans="1:7" s="15" customFormat="1" ht="12.75" outlineLevel="3">
      <c r="A326" s="36" t="s">
        <v>18</v>
      </c>
      <c r="B326" s="36"/>
      <c r="C326" s="36"/>
      <c r="D326" s="13">
        <v>6720</v>
      </c>
      <c r="E326" s="17"/>
      <c r="F326" s="17"/>
      <c r="G326" s="14">
        <v>0</v>
      </c>
    </row>
    <row r="327" spans="1:7" s="10" customFormat="1" ht="15.75" outlineLevel="2">
      <c r="A327" s="35" t="s">
        <v>65</v>
      </c>
      <c r="B327" s="35"/>
      <c r="C327" s="35"/>
      <c r="D327" s="11">
        <v>14908732</v>
      </c>
      <c r="E327" s="16"/>
      <c r="F327" s="16"/>
      <c r="G327" s="12">
        <v>0</v>
      </c>
    </row>
    <row r="328" spans="1:7" outlineLevel="3">
      <c r="A328" s="45" t="s">
        <v>66</v>
      </c>
      <c r="B328" s="45"/>
      <c r="C328" s="45"/>
      <c r="D328" s="19">
        <v>13881087</v>
      </c>
      <c r="E328" s="27"/>
      <c r="F328" s="27"/>
      <c r="G328" s="18">
        <v>0</v>
      </c>
    </row>
    <row r="329" spans="1:7" outlineLevel="3">
      <c r="A329" s="45" t="s">
        <v>67</v>
      </c>
      <c r="B329" s="45"/>
      <c r="C329" s="45"/>
      <c r="D329" s="19">
        <v>1027645</v>
      </c>
      <c r="E329" s="27"/>
      <c r="F329" s="27"/>
      <c r="G329" s="18">
        <v>0</v>
      </c>
    </row>
    <row r="330" spans="1:7" s="10" customFormat="1" ht="15.75" outlineLevel="2">
      <c r="A330" s="35" t="s">
        <v>27</v>
      </c>
      <c r="B330" s="35"/>
      <c r="C330" s="35"/>
      <c r="D330" s="11">
        <v>468801200</v>
      </c>
      <c r="E330" s="11">
        <v>78133600</v>
      </c>
      <c r="F330" s="16"/>
      <c r="G330" s="12">
        <f t="shared" ref="G326:G389" si="5">SUM(F330)/E330*100</f>
        <v>0</v>
      </c>
    </row>
    <row r="331" spans="1:7" s="15" customFormat="1" ht="12.75" outlineLevel="3">
      <c r="A331" s="36" t="s">
        <v>29</v>
      </c>
      <c r="B331" s="36"/>
      <c r="C331" s="36"/>
      <c r="D331" s="13">
        <v>468801200</v>
      </c>
      <c r="E331" s="13">
        <v>78133600</v>
      </c>
      <c r="F331" s="17"/>
      <c r="G331" s="14">
        <f t="shared" si="5"/>
        <v>0</v>
      </c>
    </row>
    <row r="332" spans="1:7" s="10" customFormat="1" ht="14.25" customHeight="1" outlineLevel="1">
      <c r="A332" s="39" t="s">
        <v>33</v>
      </c>
      <c r="B332" s="39"/>
      <c r="C332" s="39"/>
      <c r="D332" s="11">
        <v>130000</v>
      </c>
      <c r="E332" s="11">
        <v>130000</v>
      </c>
      <c r="F332" s="16"/>
      <c r="G332" s="12">
        <f t="shared" si="5"/>
        <v>0</v>
      </c>
    </row>
    <row r="333" spans="1:7" s="10" customFormat="1" ht="15.75" outlineLevel="2">
      <c r="A333" s="35" t="s">
        <v>34</v>
      </c>
      <c r="B333" s="35"/>
      <c r="C333" s="35"/>
      <c r="D333" s="11">
        <v>130000</v>
      </c>
      <c r="E333" s="11">
        <v>130000</v>
      </c>
      <c r="F333" s="16"/>
      <c r="G333" s="12">
        <f t="shared" si="5"/>
        <v>0</v>
      </c>
    </row>
    <row r="334" spans="1:7" s="15" customFormat="1" ht="12.75" outlineLevel="3">
      <c r="A334" s="36" t="s">
        <v>35</v>
      </c>
      <c r="B334" s="36"/>
      <c r="C334" s="36"/>
      <c r="D334" s="13">
        <v>130000</v>
      </c>
      <c r="E334" s="13">
        <v>130000</v>
      </c>
      <c r="F334" s="17"/>
      <c r="G334" s="14">
        <f t="shared" si="5"/>
        <v>0</v>
      </c>
    </row>
    <row r="335" spans="1:7" s="10" customFormat="1" ht="15.75" outlineLevel="1">
      <c r="A335" s="46" t="s">
        <v>68</v>
      </c>
      <c r="B335" s="46"/>
      <c r="C335" s="46"/>
      <c r="D335" s="20">
        <v>50000000</v>
      </c>
      <c r="E335" s="20">
        <v>50000000</v>
      </c>
      <c r="F335" s="28"/>
      <c r="G335" s="12">
        <f t="shared" si="5"/>
        <v>0</v>
      </c>
    </row>
    <row r="336" spans="1:7" s="10" customFormat="1" ht="48.75" customHeight="1">
      <c r="A336" s="38" t="s">
        <v>69</v>
      </c>
      <c r="B336" s="38"/>
      <c r="C336" s="38"/>
      <c r="D336" s="8">
        <v>12969980</v>
      </c>
      <c r="E336" s="8">
        <v>2037502</v>
      </c>
      <c r="F336" s="8">
        <v>776394.08</v>
      </c>
      <c r="G336" s="12">
        <f t="shared" si="5"/>
        <v>38.105193516374456</v>
      </c>
    </row>
    <row r="337" spans="1:7" s="10" customFormat="1" ht="15.75" outlineLevel="1">
      <c r="A337" s="39" t="s">
        <v>9</v>
      </c>
      <c r="B337" s="39"/>
      <c r="C337" s="39"/>
      <c r="D337" s="11">
        <v>12830181</v>
      </c>
      <c r="E337" s="11">
        <v>1956502</v>
      </c>
      <c r="F337" s="11">
        <v>776394.08</v>
      </c>
      <c r="G337" s="12">
        <f t="shared" si="5"/>
        <v>39.682764443890164</v>
      </c>
    </row>
    <row r="338" spans="1:7" s="10" customFormat="1" ht="15.75" outlineLevel="2">
      <c r="A338" s="35" t="s">
        <v>10</v>
      </c>
      <c r="B338" s="35"/>
      <c r="C338" s="35"/>
      <c r="D338" s="11">
        <v>9963724</v>
      </c>
      <c r="E338" s="11">
        <v>1407000</v>
      </c>
      <c r="F338" s="11">
        <v>766505.97</v>
      </c>
      <c r="G338" s="12">
        <f t="shared" si="5"/>
        <v>54.478036247334749</v>
      </c>
    </row>
    <row r="339" spans="1:7" s="10" customFormat="1" ht="15.75" outlineLevel="3">
      <c r="A339" s="37" t="s">
        <v>11</v>
      </c>
      <c r="B339" s="37"/>
      <c r="C339" s="37"/>
      <c r="D339" s="11">
        <v>8134200</v>
      </c>
      <c r="E339" s="11">
        <v>1200000</v>
      </c>
      <c r="F339" s="11">
        <v>627484.96</v>
      </c>
      <c r="G339" s="12">
        <f t="shared" si="5"/>
        <v>52.290413333333333</v>
      </c>
    </row>
    <row r="340" spans="1:7" s="15" customFormat="1" ht="12.75" outlineLevel="4">
      <c r="A340" s="40" t="s">
        <v>12</v>
      </c>
      <c r="B340" s="40"/>
      <c r="C340" s="40"/>
      <c r="D340" s="13">
        <v>8134200</v>
      </c>
      <c r="E340" s="13">
        <v>1200000</v>
      </c>
      <c r="F340" s="13">
        <v>627484.96</v>
      </c>
      <c r="G340" s="14">
        <f t="shared" si="5"/>
        <v>52.290413333333333</v>
      </c>
    </row>
    <row r="341" spans="1:7" s="15" customFormat="1" ht="12.75" outlineLevel="3">
      <c r="A341" s="36" t="s">
        <v>13</v>
      </c>
      <c r="B341" s="36"/>
      <c r="C341" s="36"/>
      <c r="D341" s="13">
        <v>1829524</v>
      </c>
      <c r="E341" s="13">
        <v>207000</v>
      </c>
      <c r="F341" s="13">
        <v>139021.01</v>
      </c>
      <c r="G341" s="14">
        <f t="shared" si="5"/>
        <v>67.159908212560396</v>
      </c>
    </row>
    <row r="342" spans="1:7" s="10" customFormat="1" ht="15.75" outlineLevel="2">
      <c r="A342" s="35" t="s">
        <v>14</v>
      </c>
      <c r="B342" s="35"/>
      <c r="C342" s="35"/>
      <c r="D342" s="11">
        <v>2831974</v>
      </c>
      <c r="E342" s="11">
        <v>545762</v>
      </c>
      <c r="F342" s="11">
        <v>9888.11</v>
      </c>
      <c r="G342" s="12">
        <f t="shared" si="5"/>
        <v>1.8117989160110086</v>
      </c>
    </row>
    <row r="343" spans="1:7" s="15" customFormat="1" ht="12.75" outlineLevel="3">
      <c r="A343" s="36" t="s">
        <v>15</v>
      </c>
      <c r="B343" s="36"/>
      <c r="C343" s="36"/>
      <c r="D343" s="13">
        <v>137860</v>
      </c>
      <c r="E343" s="13">
        <v>1786</v>
      </c>
      <c r="F343" s="17"/>
      <c r="G343" s="14">
        <f t="shared" si="5"/>
        <v>0</v>
      </c>
    </row>
    <row r="344" spans="1:7" s="15" customFormat="1" ht="12.75" outlineLevel="3">
      <c r="A344" s="36" t="s">
        <v>17</v>
      </c>
      <c r="B344" s="36"/>
      <c r="C344" s="36"/>
      <c r="D344" s="13">
        <v>2440070</v>
      </c>
      <c r="E344" s="13">
        <v>479660</v>
      </c>
      <c r="F344" s="13">
        <v>5056</v>
      </c>
      <c r="G344" s="14">
        <f t="shared" si="5"/>
        <v>1.054079973314431</v>
      </c>
    </row>
    <row r="345" spans="1:7" s="15" customFormat="1" ht="12.75" outlineLevel="3">
      <c r="A345" s="36" t="s">
        <v>18</v>
      </c>
      <c r="B345" s="36"/>
      <c r="C345" s="36"/>
      <c r="D345" s="13">
        <v>5000</v>
      </c>
      <c r="E345" s="17"/>
      <c r="F345" s="17"/>
      <c r="G345" s="14">
        <v>0</v>
      </c>
    </row>
    <row r="346" spans="1:7" s="10" customFormat="1" ht="15.75" outlineLevel="3">
      <c r="A346" s="37" t="s">
        <v>19</v>
      </c>
      <c r="B346" s="37"/>
      <c r="C346" s="37"/>
      <c r="D346" s="11">
        <v>249044</v>
      </c>
      <c r="E346" s="11">
        <v>64316</v>
      </c>
      <c r="F346" s="11">
        <v>4832.1099999999997</v>
      </c>
      <c r="G346" s="12">
        <f t="shared" si="5"/>
        <v>7.5130760619441501</v>
      </c>
    </row>
    <row r="347" spans="1:7" s="15" customFormat="1" ht="12.75" outlineLevel="4">
      <c r="A347" s="40" t="s">
        <v>20</v>
      </c>
      <c r="B347" s="40"/>
      <c r="C347" s="40"/>
      <c r="D347" s="13">
        <v>167225</v>
      </c>
      <c r="E347" s="13">
        <v>50000</v>
      </c>
      <c r="F347" s="17"/>
      <c r="G347" s="14">
        <f t="shared" si="5"/>
        <v>0</v>
      </c>
    </row>
    <row r="348" spans="1:7" s="15" customFormat="1" ht="13.5" customHeight="1" outlineLevel="4">
      <c r="A348" s="40" t="s">
        <v>21</v>
      </c>
      <c r="B348" s="40"/>
      <c r="C348" s="40"/>
      <c r="D348" s="13">
        <v>5581</v>
      </c>
      <c r="E348" s="24">
        <v>930</v>
      </c>
      <c r="F348" s="17"/>
      <c r="G348" s="14">
        <f t="shared" si="5"/>
        <v>0</v>
      </c>
    </row>
    <row r="349" spans="1:7" s="15" customFormat="1" ht="12.75" outlineLevel="4">
      <c r="A349" s="40" t="s">
        <v>22</v>
      </c>
      <c r="B349" s="40"/>
      <c r="C349" s="40"/>
      <c r="D349" s="13">
        <v>73920</v>
      </c>
      <c r="E349" s="13">
        <v>13000</v>
      </c>
      <c r="F349" s="13">
        <v>4693.37</v>
      </c>
      <c r="G349" s="14">
        <f t="shared" si="5"/>
        <v>36.102846153846151</v>
      </c>
    </row>
    <row r="350" spans="1:7" s="15" customFormat="1" ht="12.75" outlineLevel="4">
      <c r="A350" s="40" t="s">
        <v>24</v>
      </c>
      <c r="B350" s="40"/>
      <c r="C350" s="40"/>
      <c r="D350" s="13">
        <v>2318</v>
      </c>
      <c r="E350" s="24">
        <v>386</v>
      </c>
      <c r="F350" s="24">
        <v>138.74</v>
      </c>
      <c r="G350" s="14">
        <f t="shared" si="5"/>
        <v>35.943005181347154</v>
      </c>
    </row>
    <row r="351" spans="1:7" s="10" customFormat="1" ht="15.75" outlineLevel="2">
      <c r="A351" s="42" t="s">
        <v>32</v>
      </c>
      <c r="B351" s="42"/>
      <c r="C351" s="42"/>
      <c r="D351" s="20">
        <v>34483</v>
      </c>
      <c r="E351" s="20">
        <v>3740</v>
      </c>
      <c r="F351" s="28"/>
      <c r="G351" s="12">
        <f t="shared" si="5"/>
        <v>0</v>
      </c>
    </row>
    <row r="352" spans="1:7" s="10" customFormat="1" ht="15.75" outlineLevel="1">
      <c r="A352" s="39" t="s">
        <v>33</v>
      </c>
      <c r="B352" s="39"/>
      <c r="C352" s="39"/>
      <c r="D352" s="11">
        <v>139799</v>
      </c>
      <c r="E352" s="11">
        <v>81000</v>
      </c>
      <c r="F352" s="16"/>
      <c r="G352" s="12">
        <f t="shared" si="5"/>
        <v>0</v>
      </c>
    </row>
    <row r="353" spans="1:7" s="10" customFormat="1" ht="15.75" outlineLevel="2">
      <c r="A353" s="35" t="s">
        <v>34</v>
      </c>
      <c r="B353" s="35"/>
      <c r="C353" s="35"/>
      <c r="D353" s="11">
        <v>139799</v>
      </c>
      <c r="E353" s="11">
        <v>81000</v>
      </c>
      <c r="F353" s="16"/>
      <c r="G353" s="12">
        <f t="shared" si="5"/>
        <v>0</v>
      </c>
    </row>
    <row r="354" spans="1:7" s="15" customFormat="1" ht="12.75" outlineLevel="3">
      <c r="A354" s="36" t="s">
        <v>35</v>
      </c>
      <c r="B354" s="36"/>
      <c r="C354" s="36"/>
      <c r="D354" s="13">
        <v>139799</v>
      </c>
      <c r="E354" s="13">
        <v>81000</v>
      </c>
      <c r="F354" s="17"/>
      <c r="G354" s="14">
        <f t="shared" si="5"/>
        <v>0</v>
      </c>
    </row>
    <row r="355" spans="1:7" s="10" customFormat="1" ht="30.75" customHeight="1">
      <c r="A355" s="38" t="s">
        <v>70</v>
      </c>
      <c r="B355" s="38"/>
      <c r="C355" s="38"/>
      <c r="D355" s="8">
        <v>66784800</v>
      </c>
      <c r="E355" s="8">
        <v>5993200</v>
      </c>
      <c r="F355" s="8">
        <v>3422948.65</v>
      </c>
      <c r="G355" s="12">
        <f t="shared" si="5"/>
        <v>57.113873222986044</v>
      </c>
    </row>
    <row r="356" spans="1:7" s="10" customFormat="1" ht="15.75" outlineLevel="1">
      <c r="A356" s="39" t="s">
        <v>9</v>
      </c>
      <c r="B356" s="39"/>
      <c r="C356" s="39"/>
      <c r="D356" s="11">
        <v>66784800</v>
      </c>
      <c r="E356" s="11">
        <v>5993200</v>
      </c>
      <c r="F356" s="11">
        <v>3422948.65</v>
      </c>
      <c r="G356" s="12">
        <f t="shared" si="5"/>
        <v>57.113873222986044</v>
      </c>
    </row>
    <row r="357" spans="1:7" s="10" customFormat="1" ht="15.75" outlineLevel="2">
      <c r="A357" s="35" t="s">
        <v>10</v>
      </c>
      <c r="B357" s="35"/>
      <c r="C357" s="35"/>
      <c r="D357" s="11">
        <v>16188762</v>
      </c>
      <c r="E357" s="11">
        <v>2340000</v>
      </c>
      <c r="F357" s="11">
        <v>1913875.62</v>
      </c>
      <c r="G357" s="12">
        <f t="shared" si="5"/>
        <v>81.789556410256409</v>
      </c>
    </row>
    <row r="358" spans="1:7" s="10" customFormat="1" ht="15.75" outlineLevel="3">
      <c r="A358" s="37" t="s">
        <v>11</v>
      </c>
      <c r="B358" s="37"/>
      <c r="C358" s="37"/>
      <c r="D358" s="11">
        <v>13253500</v>
      </c>
      <c r="E358" s="11">
        <v>1900000</v>
      </c>
      <c r="F358" s="11">
        <v>1575340.6</v>
      </c>
      <c r="G358" s="12">
        <f t="shared" si="5"/>
        <v>82.912663157894741</v>
      </c>
    </row>
    <row r="359" spans="1:7" s="15" customFormat="1" ht="12.75" outlineLevel="4">
      <c r="A359" s="40" t="s">
        <v>12</v>
      </c>
      <c r="B359" s="40"/>
      <c r="C359" s="40"/>
      <c r="D359" s="13">
        <v>13253500</v>
      </c>
      <c r="E359" s="13">
        <v>1900000</v>
      </c>
      <c r="F359" s="13">
        <v>1575340.6</v>
      </c>
      <c r="G359" s="14">
        <f t="shared" si="5"/>
        <v>82.912663157894741</v>
      </c>
    </row>
    <row r="360" spans="1:7" s="15" customFormat="1" ht="12.75" outlineLevel="3">
      <c r="A360" s="36" t="s">
        <v>13</v>
      </c>
      <c r="B360" s="36"/>
      <c r="C360" s="36"/>
      <c r="D360" s="13">
        <v>2935262</v>
      </c>
      <c r="E360" s="13">
        <v>440000</v>
      </c>
      <c r="F360" s="13">
        <v>338535.02</v>
      </c>
      <c r="G360" s="14">
        <f t="shared" si="5"/>
        <v>76.93977727272727</v>
      </c>
    </row>
    <row r="361" spans="1:7" s="10" customFormat="1" ht="15.75" outlineLevel="2">
      <c r="A361" s="35" t="s">
        <v>14</v>
      </c>
      <c r="B361" s="35"/>
      <c r="C361" s="35"/>
      <c r="D361" s="11">
        <v>50541277</v>
      </c>
      <c r="E361" s="11">
        <v>3647500</v>
      </c>
      <c r="F361" s="11">
        <v>1509036.96</v>
      </c>
      <c r="G361" s="12">
        <f t="shared" si="5"/>
        <v>41.3718152159013</v>
      </c>
    </row>
    <row r="362" spans="1:7" s="15" customFormat="1" ht="12.75" outlineLevel="3">
      <c r="A362" s="36" t="s">
        <v>15</v>
      </c>
      <c r="B362" s="36"/>
      <c r="C362" s="36"/>
      <c r="D362" s="13">
        <v>666834</v>
      </c>
      <c r="E362" s="13">
        <v>132000</v>
      </c>
      <c r="F362" s="13">
        <v>68575.08</v>
      </c>
      <c r="G362" s="14">
        <f t="shared" si="5"/>
        <v>51.950818181818178</v>
      </c>
    </row>
    <row r="363" spans="1:7" s="15" customFormat="1" ht="12.75" outlineLevel="3">
      <c r="A363" s="36" t="s">
        <v>17</v>
      </c>
      <c r="B363" s="36"/>
      <c r="C363" s="36"/>
      <c r="D363" s="13">
        <v>49202466</v>
      </c>
      <c r="E363" s="13">
        <v>3365000</v>
      </c>
      <c r="F363" s="13">
        <v>1361797.13</v>
      </c>
      <c r="G363" s="14">
        <f t="shared" si="5"/>
        <v>40.469454086181273</v>
      </c>
    </row>
    <row r="364" spans="1:7" s="10" customFormat="1" ht="15.75" outlineLevel="3">
      <c r="A364" s="37" t="s">
        <v>19</v>
      </c>
      <c r="B364" s="37"/>
      <c r="C364" s="37"/>
      <c r="D364" s="11">
        <v>657477</v>
      </c>
      <c r="E364" s="11">
        <v>150500</v>
      </c>
      <c r="F364" s="11">
        <v>78664.75</v>
      </c>
      <c r="G364" s="12">
        <f t="shared" si="5"/>
        <v>52.268936877076413</v>
      </c>
    </row>
    <row r="365" spans="1:7" s="15" customFormat="1" ht="12.75" outlineLevel="4">
      <c r="A365" s="40" t="s">
        <v>21</v>
      </c>
      <c r="B365" s="40"/>
      <c r="C365" s="40"/>
      <c r="D365" s="13">
        <v>6664</v>
      </c>
      <c r="E365" s="24">
        <v>600</v>
      </c>
      <c r="F365" s="17"/>
      <c r="G365" s="14">
        <f t="shared" si="5"/>
        <v>0</v>
      </c>
    </row>
    <row r="366" spans="1:7" s="15" customFormat="1" ht="12.75" outlineLevel="4">
      <c r="A366" s="40" t="s">
        <v>22</v>
      </c>
      <c r="B366" s="40"/>
      <c r="C366" s="40"/>
      <c r="D366" s="13">
        <v>212850</v>
      </c>
      <c r="E366" s="13">
        <v>24350</v>
      </c>
      <c r="F366" s="13">
        <v>10577.6</v>
      </c>
      <c r="G366" s="14">
        <f t="shared" si="5"/>
        <v>43.439835728952772</v>
      </c>
    </row>
    <row r="367" spans="1:7" s="15" customFormat="1" ht="12.75" outlineLevel="4">
      <c r="A367" s="40" t="s">
        <v>23</v>
      </c>
      <c r="B367" s="40"/>
      <c r="C367" s="40"/>
      <c r="D367" s="13">
        <v>426969</v>
      </c>
      <c r="E367" s="13">
        <v>124500</v>
      </c>
      <c r="F367" s="13">
        <v>67467.839999999997</v>
      </c>
      <c r="G367" s="14">
        <f t="shared" si="5"/>
        <v>54.191036144578305</v>
      </c>
    </row>
    <row r="368" spans="1:7" s="15" customFormat="1" ht="11.25" customHeight="1" outlineLevel="4">
      <c r="A368" s="40" t="s">
        <v>24</v>
      </c>
      <c r="B368" s="40"/>
      <c r="C368" s="40"/>
      <c r="D368" s="13">
        <v>10994</v>
      </c>
      <c r="E368" s="13">
        <v>1050</v>
      </c>
      <c r="F368" s="24">
        <v>619.30999999999995</v>
      </c>
      <c r="G368" s="14">
        <f t="shared" si="5"/>
        <v>58.981904761904758</v>
      </c>
    </row>
    <row r="369" spans="1:7" s="10" customFormat="1" ht="32.25" customHeight="1" outlineLevel="3">
      <c r="A369" s="37" t="s">
        <v>25</v>
      </c>
      <c r="B369" s="37"/>
      <c r="C369" s="37"/>
      <c r="D369" s="11">
        <v>14500</v>
      </c>
      <c r="E369" s="16"/>
      <c r="F369" s="16"/>
      <c r="G369" s="12">
        <v>0</v>
      </c>
    </row>
    <row r="370" spans="1:7" s="15" customFormat="1" ht="29.25" customHeight="1" outlineLevel="4">
      <c r="A370" s="40" t="s">
        <v>26</v>
      </c>
      <c r="B370" s="40"/>
      <c r="C370" s="40"/>
      <c r="D370" s="13">
        <v>14500</v>
      </c>
      <c r="E370" s="17"/>
      <c r="F370" s="17"/>
      <c r="G370" s="14">
        <v>0</v>
      </c>
    </row>
    <row r="371" spans="1:7" s="10" customFormat="1" ht="16.5" customHeight="1" outlineLevel="2">
      <c r="A371" s="42" t="s">
        <v>32</v>
      </c>
      <c r="B371" s="42"/>
      <c r="C371" s="42"/>
      <c r="D371" s="20">
        <v>54761</v>
      </c>
      <c r="E371" s="20">
        <v>5700</v>
      </c>
      <c r="F371" s="29">
        <v>36.07</v>
      </c>
      <c r="G371" s="12">
        <f t="shared" si="5"/>
        <v>0.63280701754385971</v>
      </c>
    </row>
    <row r="372" spans="1:7" ht="15.75">
      <c r="A372" s="38" t="s">
        <v>71</v>
      </c>
      <c r="B372" s="38"/>
      <c r="C372" s="38"/>
      <c r="D372" s="3">
        <v>58332700</v>
      </c>
      <c r="E372" s="3">
        <v>4757344</v>
      </c>
      <c r="F372" s="3">
        <v>3097935.31</v>
      </c>
      <c r="G372" s="5">
        <f t="shared" si="5"/>
        <v>65.119009892915031</v>
      </c>
    </row>
    <row r="373" spans="1:7" ht="15.75" outlineLevel="1">
      <c r="A373" s="39" t="s">
        <v>9</v>
      </c>
      <c r="B373" s="39"/>
      <c r="C373" s="39"/>
      <c r="D373" s="4">
        <v>33532700</v>
      </c>
      <c r="E373" s="4">
        <v>4757344</v>
      </c>
      <c r="F373" s="4">
        <v>3097935.31</v>
      </c>
      <c r="G373" s="5">
        <f t="shared" si="5"/>
        <v>65.119009892915031</v>
      </c>
    </row>
    <row r="374" spans="1:7" ht="15.75" outlineLevel="2">
      <c r="A374" s="35" t="s">
        <v>10</v>
      </c>
      <c r="B374" s="35"/>
      <c r="C374" s="35"/>
      <c r="D374" s="4">
        <v>12364700</v>
      </c>
      <c r="E374" s="4">
        <v>1766400</v>
      </c>
      <c r="F374" s="4">
        <v>1642093.75</v>
      </c>
      <c r="G374" s="5">
        <f t="shared" si="5"/>
        <v>92.962734941123188</v>
      </c>
    </row>
    <row r="375" spans="1:7" ht="15.75" outlineLevel="3">
      <c r="A375" s="37" t="s">
        <v>11</v>
      </c>
      <c r="B375" s="37"/>
      <c r="C375" s="37"/>
      <c r="D375" s="4">
        <v>10135000</v>
      </c>
      <c r="E375" s="4">
        <v>1447900</v>
      </c>
      <c r="F375" s="4">
        <v>1344888.14</v>
      </c>
      <c r="G375" s="5">
        <f t="shared" si="5"/>
        <v>92.885429933006407</v>
      </c>
    </row>
    <row r="376" spans="1:7" s="15" customFormat="1" ht="12.75" outlineLevel="4">
      <c r="A376" s="40" t="s">
        <v>12</v>
      </c>
      <c r="B376" s="40"/>
      <c r="C376" s="40"/>
      <c r="D376" s="13">
        <v>10135000</v>
      </c>
      <c r="E376" s="13">
        <v>1447900</v>
      </c>
      <c r="F376" s="13">
        <v>1344888.14</v>
      </c>
      <c r="G376" s="14">
        <f t="shared" si="5"/>
        <v>92.885429933006407</v>
      </c>
    </row>
    <row r="377" spans="1:7" s="15" customFormat="1" ht="12.75" outlineLevel="3">
      <c r="A377" s="36" t="s">
        <v>13</v>
      </c>
      <c r="B377" s="36"/>
      <c r="C377" s="36"/>
      <c r="D377" s="13">
        <v>2229700</v>
      </c>
      <c r="E377" s="13">
        <v>318500</v>
      </c>
      <c r="F377" s="13">
        <v>297205.61</v>
      </c>
      <c r="G377" s="14">
        <f t="shared" si="5"/>
        <v>93.314163265306121</v>
      </c>
    </row>
    <row r="378" spans="1:7" s="10" customFormat="1" ht="15.75" outlineLevel="2">
      <c r="A378" s="35" t="s">
        <v>14</v>
      </c>
      <c r="B378" s="35"/>
      <c r="C378" s="35"/>
      <c r="D378" s="11">
        <v>21137594</v>
      </c>
      <c r="E378" s="11">
        <v>2990944</v>
      </c>
      <c r="F378" s="11">
        <v>1455841.56</v>
      </c>
      <c r="G378" s="12">
        <f t="shared" si="5"/>
        <v>48.674985556399584</v>
      </c>
    </row>
    <row r="379" spans="1:7" s="15" customFormat="1" ht="12.75" outlineLevel="3">
      <c r="A379" s="36" t="s">
        <v>15</v>
      </c>
      <c r="B379" s="36"/>
      <c r="C379" s="36"/>
      <c r="D379" s="13">
        <v>1119007</v>
      </c>
      <c r="E379" s="13">
        <v>120163</v>
      </c>
      <c r="F379" s="13">
        <v>64792</v>
      </c>
      <c r="G379" s="14">
        <f t="shared" si="5"/>
        <v>53.92009187520285</v>
      </c>
    </row>
    <row r="380" spans="1:7" s="15" customFormat="1" ht="12.75" outlineLevel="3">
      <c r="A380" s="36" t="s">
        <v>17</v>
      </c>
      <c r="B380" s="36"/>
      <c r="C380" s="36"/>
      <c r="D380" s="13">
        <v>18907779</v>
      </c>
      <c r="E380" s="13">
        <v>2457562</v>
      </c>
      <c r="F380" s="13">
        <v>1113917.1000000001</v>
      </c>
      <c r="G380" s="14">
        <f t="shared" si="5"/>
        <v>45.326103675105657</v>
      </c>
    </row>
    <row r="381" spans="1:7" s="10" customFormat="1" ht="15.75" outlineLevel="3">
      <c r="A381" s="37" t="s">
        <v>19</v>
      </c>
      <c r="B381" s="37"/>
      <c r="C381" s="37"/>
      <c r="D381" s="11">
        <v>1110808</v>
      </c>
      <c r="E381" s="11">
        <v>413219</v>
      </c>
      <c r="F381" s="11">
        <v>277132.46000000002</v>
      </c>
      <c r="G381" s="12">
        <f t="shared" si="5"/>
        <v>67.06672732860784</v>
      </c>
    </row>
    <row r="382" spans="1:7" s="15" customFormat="1" ht="12.75" outlineLevel="4">
      <c r="A382" s="40" t="s">
        <v>20</v>
      </c>
      <c r="B382" s="40"/>
      <c r="C382" s="40"/>
      <c r="D382" s="13">
        <v>774583</v>
      </c>
      <c r="E382" s="13">
        <v>306464</v>
      </c>
      <c r="F382" s="13">
        <v>232573.21</v>
      </c>
      <c r="G382" s="14">
        <f t="shared" si="5"/>
        <v>75.889243108489097</v>
      </c>
    </row>
    <row r="383" spans="1:7" s="15" customFormat="1" ht="12.75" outlineLevel="4">
      <c r="A383" s="40" t="s">
        <v>21</v>
      </c>
      <c r="B383" s="40"/>
      <c r="C383" s="40"/>
      <c r="D383" s="13">
        <v>10203</v>
      </c>
      <c r="E383" s="13">
        <v>2472</v>
      </c>
      <c r="F383" s="24">
        <v>76.16</v>
      </c>
      <c r="G383" s="14">
        <f t="shared" si="5"/>
        <v>3.0809061488673137</v>
      </c>
    </row>
    <row r="384" spans="1:7" s="15" customFormat="1" ht="12.75" outlineLevel="4">
      <c r="A384" s="40" t="s">
        <v>22</v>
      </c>
      <c r="B384" s="40"/>
      <c r="C384" s="40"/>
      <c r="D384" s="13">
        <v>319113</v>
      </c>
      <c r="E384" s="13">
        <v>103159</v>
      </c>
      <c r="F384" s="13">
        <v>43436.03</v>
      </c>
      <c r="G384" s="14">
        <f t="shared" si="5"/>
        <v>42.10590447755407</v>
      </c>
    </row>
    <row r="385" spans="1:7" s="15" customFormat="1" ht="27" customHeight="1" outlineLevel="4">
      <c r="A385" s="40" t="s">
        <v>24</v>
      </c>
      <c r="B385" s="40"/>
      <c r="C385" s="40"/>
      <c r="D385" s="13">
        <v>6909</v>
      </c>
      <c r="E385" s="13">
        <v>1124</v>
      </c>
      <c r="F385" s="13">
        <v>1047.06</v>
      </c>
      <c r="G385" s="14">
        <f t="shared" si="5"/>
        <v>93.154804270462634</v>
      </c>
    </row>
    <row r="386" spans="1:7" s="10" customFormat="1" ht="15.75" outlineLevel="2">
      <c r="A386" s="42" t="s">
        <v>32</v>
      </c>
      <c r="B386" s="42"/>
      <c r="C386" s="42"/>
      <c r="D386" s="20">
        <v>30406</v>
      </c>
      <c r="E386" s="28"/>
      <c r="F386" s="28"/>
      <c r="G386" s="12">
        <v>0</v>
      </c>
    </row>
    <row r="387" spans="1:7" s="10" customFormat="1" ht="15.75" outlineLevel="1">
      <c r="A387" s="39" t="s">
        <v>33</v>
      </c>
      <c r="B387" s="39"/>
      <c r="C387" s="39"/>
      <c r="D387" s="11">
        <v>24800000</v>
      </c>
      <c r="E387" s="16"/>
      <c r="F387" s="16"/>
      <c r="G387" s="12">
        <v>0</v>
      </c>
    </row>
    <row r="388" spans="1:7" s="10" customFormat="1" ht="15.75" outlineLevel="2">
      <c r="A388" s="35" t="s">
        <v>34</v>
      </c>
      <c r="B388" s="35"/>
      <c r="C388" s="35"/>
      <c r="D388" s="11">
        <v>24800000</v>
      </c>
      <c r="E388" s="16"/>
      <c r="F388" s="16"/>
      <c r="G388" s="12">
        <v>0</v>
      </c>
    </row>
    <row r="389" spans="1:7" s="10" customFormat="1" ht="15.75" outlineLevel="3">
      <c r="A389" s="37" t="s">
        <v>51</v>
      </c>
      <c r="B389" s="37"/>
      <c r="C389" s="37"/>
      <c r="D389" s="11">
        <v>24800000</v>
      </c>
      <c r="E389" s="16"/>
      <c r="F389" s="16"/>
      <c r="G389" s="12">
        <v>0</v>
      </c>
    </row>
    <row r="390" spans="1:7" s="15" customFormat="1" ht="12.75" outlineLevel="4">
      <c r="A390" s="40" t="s">
        <v>53</v>
      </c>
      <c r="B390" s="40"/>
      <c r="C390" s="40"/>
      <c r="D390" s="13">
        <v>24800000</v>
      </c>
      <c r="E390" s="17"/>
      <c r="F390" s="17"/>
      <c r="G390" s="14">
        <v>0</v>
      </c>
    </row>
    <row r="391" spans="1:7" s="10" customFormat="1" ht="33" customHeight="1">
      <c r="A391" s="38" t="s">
        <v>72</v>
      </c>
      <c r="B391" s="38"/>
      <c r="C391" s="38"/>
      <c r="D391" s="8">
        <v>70010500</v>
      </c>
      <c r="E391" s="8">
        <v>8385873</v>
      </c>
      <c r="F391" s="8">
        <v>4421655.95</v>
      </c>
      <c r="G391" s="12">
        <f t="shared" ref="G390:G453" si="6">SUM(F391)/E391*100</f>
        <v>52.7274375607644</v>
      </c>
    </row>
    <row r="392" spans="1:7" s="10" customFormat="1" ht="15.75" outlineLevel="1">
      <c r="A392" s="39" t="s">
        <v>9</v>
      </c>
      <c r="B392" s="39"/>
      <c r="C392" s="39"/>
      <c r="D392" s="11">
        <v>70010500</v>
      </c>
      <c r="E392" s="11">
        <v>8385873</v>
      </c>
      <c r="F392" s="11">
        <v>4421655.95</v>
      </c>
      <c r="G392" s="12">
        <f t="shared" si="6"/>
        <v>52.7274375607644</v>
      </c>
    </row>
    <row r="393" spans="1:7" s="10" customFormat="1" ht="15.75" outlineLevel="2">
      <c r="A393" s="35" t="s">
        <v>10</v>
      </c>
      <c r="B393" s="35"/>
      <c r="C393" s="35"/>
      <c r="D393" s="11">
        <v>16411522</v>
      </c>
      <c r="E393" s="11">
        <v>2355200</v>
      </c>
      <c r="F393" s="11">
        <v>2236298.6</v>
      </c>
      <c r="G393" s="12">
        <f t="shared" si="6"/>
        <v>94.951537024456528</v>
      </c>
    </row>
    <row r="394" spans="1:7" s="10" customFormat="1" ht="15.75" outlineLevel="3">
      <c r="A394" s="37" t="s">
        <v>11</v>
      </c>
      <c r="B394" s="37"/>
      <c r="C394" s="37"/>
      <c r="D394" s="11">
        <v>13513300</v>
      </c>
      <c r="E394" s="11">
        <v>1930500</v>
      </c>
      <c r="F394" s="11">
        <v>1838506.84</v>
      </c>
      <c r="G394" s="12">
        <f t="shared" si="6"/>
        <v>95.234749546749555</v>
      </c>
    </row>
    <row r="395" spans="1:7" s="15" customFormat="1" ht="12.75" outlineLevel="4">
      <c r="A395" s="40" t="s">
        <v>12</v>
      </c>
      <c r="B395" s="40"/>
      <c r="C395" s="40"/>
      <c r="D395" s="13">
        <v>13513300</v>
      </c>
      <c r="E395" s="13">
        <v>1930500</v>
      </c>
      <c r="F395" s="13">
        <v>1838506.84</v>
      </c>
      <c r="G395" s="14">
        <f t="shared" si="6"/>
        <v>95.234749546749555</v>
      </c>
    </row>
    <row r="396" spans="1:7" s="15" customFormat="1" ht="12.75" outlineLevel="3">
      <c r="A396" s="36" t="s">
        <v>13</v>
      </c>
      <c r="B396" s="36"/>
      <c r="C396" s="36"/>
      <c r="D396" s="13">
        <v>2898222</v>
      </c>
      <c r="E396" s="13">
        <v>424700</v>
      </c>
      <c r="F396" s="13">
        <v>397791.76</v>
      </c>
      <c r="G396" s="14">
        <f t="shared" si="6"/>
        <v>93.664177066164356</v>
      </c>
    </row>
    <row r="397" spans="1:7" s="10" customFormat="1" ht="15.75" outlineLevel="2">
      <c r="A397" s="35" t="s">
        <v>14</v>
      </c>
      <c r="B397" s="35"/>
      <c r="C397" s="35"/>
      <c r="D397" s="11">
        <v>53488978</v>
      </c>
      <c r="E397" s="11">
        <v>6018973</v>
      </c>
      <c r="F397" s="11">
        <v>2185357.35</v>
      </c>
      <c r="G397" s="12">
        <f t="shared" si="6"/>
        <v>36.307811149842337</v>
      </c>
    </row>
    <row r="398" spans="1:7" s="15" customFormat="1" ht="12.75" outlineLevel="3">
      <c r="A398" s="36" t="s">
        <v>15</v>
      </c>
      <c r="B398" s="36"/>
      <c r="C398" s="36"/>
      <c r="D398" s="13">
        <v>892405</v>
      </c>
      <c r="E398" s="13">
        <v>70000</v>
      </c>
      <c r="F398" s="13">
        <v>40304</v>
      </c>
      <c r="G398" s="14">
        <f t="shared" si="6"/>
        <v>57.57714285714286</v>
      </c>
    </row>
    <row r="399" spans="1:7" s="15" customFormat="1" ht="12.75" outlineLevel="3">
      <c r="A399" s="36" t="s">
        <v>17</v>
      </c>
      <c r="B399" s="36"/>
      <c r="C399" s="36"/>
      <c r="D399" s="13">
        <v>51551145</v>
      </c>
      <c r="E399" s="13">
        <v>5675616</v>
      </c>
      <c r="F399" s="13">
        <v>2039631.35</v>
      </c>
      <c r="G399" s="14">
        <f t="shared" si="6"/>
        <v>35.93673973010155</v>
      </c>
    </row>
    <row r="400" spans="1:7" s="10" customFormat="1" ht="15.75" outlineLevel="3">
      <c r="A400" s="37" t="s">
        <v>19</v>
      </c>
      <c r="B400" s="37"/>
      <c r="C400" s="37"/>
      <c r="D400" s="11">
        <v>1026773</v>
      </c>
      <c r="E400" s="11">
        <v>273357</v>
      </c>
      <c r="F400" s="11">
        <v>105422</v>
      </c>
      <c r="G400" s="12">
        <f t="shared" si="6"/>
        <v>38.565685166284382</v>
      </c>
    </row>
    <row r="401" spans="1:7" s="15" customFormat="1" ht="12.75" outlineLevel="4">
      <c r="A401" s="40" t="s">
        <v>21</v>
      </c>
      <c r="B401" s="40"/>
      <c r="C401" s="40"/>
      <c r="D401" s="13">
        <v>22020</v>
      </c>
      <c r="E401" s="13">
        <v>10070</v>
      </c>
      <c r="F401" s="13">
        <v>3984.46</v>
      </c>
      <c r="G401" s="14">
        <f t="shared" si="6"/>
        <v>39.567626613704071</v>
      </c>
    </row>
    <row r="402" spans="1:7" s="15" customFormat="1" ht="12.75" outlineLevel="4">
      <c r="A402" s="40" t="s">
        <v>22</v>
      </c>
      <c r="B402" s="40"/>
      <c r="C402" s="40"/>
      <c r="D402" s="13">
        <v>351387</v>
      </c>
      <c r="E402" s="13">
        <v>75000</v>
      </c>
      <c r="F402" s="13">
        <v>20826.46</v>
      </c>
      <c r="G402" s="14">
        <f t="shared" si="6"/>
        <v>27.768613333333331</v>
      </c>
    </row>
    <row r="403" spans="1:7" s="15" customFormat="1" ht="12.75" outlineLevel="4">
      <c r="A403" s="40" t="s">
        <v>23</v>
      </c>
      <c r="B403" s="40"/>
      <c r="C403" s="40"/>
      <c r="D403" s="13">
        <v>603679</v>
      </c>
      <c r="E403" s="13">
        <v>180000</v>
      </c>
      <c r="F403" s="13">
        <v>80611.08</v>
      </c>
      <c r="G403" s="14">
        <f t="shared" si="6"/>
        <v>44.783933333333337</v>
      </c>
    </row>
    <row r="404" spans="1:7" s="15" customFormat="1" ht="26.25" customHeight="1" outlineLevel="4">
      <c r="A404" s="40" t="s">
        <v>24</v>
      </c>
      <c r="B404" s="40"/>
      <c r="C404" s="40"/>
      <c r="D404" s="13">
        <v>49687</v>
      </c>
      <c r="E404" s="13">
        <v>8287</v>
      </c>
      <c r="F404" s="17"/>
      <c r="G404" s="14">
        <f t="shared" si="6"/>
        <v>0</v>
      </c>
    </row>
    <row r="405" spans="1:7" s="10" customFormat="1" ht="37.5" customHeight="1" outlineLevel="3">
      <c r="A405" s="37" t="s">
        <v>25</v>
      </c>
      <c r="B405" s="37"/>
      <c r="C405" s="37"/>
      <c r="D405" s="11">
        <v>18655</v>
      </c>
      <c r="E405" s="16"/>
      <c r="F405" s="16"/>
      <c r="G405" s="12">
        <v>0</v>
      </c>
    </row>
    <row r="406" spans="1:7" s="15" customFormat="1" ht="30" customHeight="1" outlineLevel="4">
      <c r="A406" s="40" t="s">
        <v>26</v>
      </c>
      <c r="B406" s="40"/>
      <c r="C406" s="40"/>
      <c r="D406" s="13">
        <v>18655</v>
      </c>
      <c r="E406" s="17"/>
      <c r="F406" s="17"/>
      <c r="G406" s="14">
        <v>0</v>
      </c>
    </row>
    <row r="407" spans="1:7" s="10" customFormat="1" ht="18.75" customHeight="1" outlineLevel="2">
      <c r="A407" s="42" t="s">
        <v>32</v>
      </c>
      <c r="B407" s="42"/>
      <c r="C407" s="42"/>
      <c r="D407" s="20">
        <v>110000</v>
      </c>
      <c r="E407" s="20">
        <v>11700</v>
      </c>
      <c r="F407" s="28"/>
      <c r="G407" s="12">
        <f t="shared" si="6"/>
        <v>0</v>
      </c>
    </row>
    <row r="408" spans="1:7" s="10" customFormat="1" ht="30.75" customHeight="1">
      <c r="A408" s="38" t="s">
        <v>73</v>
      </c>
      <c r="B408" s="38"/>
      <c r="C408" s="38"/>
      <c r="D408" s="8">
        <v>71077100</v>
      </c>
      <c r="E408" s="8">
        <v>8196496</v>
      </c>
      <c r="F408" s="8">
        <v>4863304.0999999996</v>
      </c>
      <c r="G408" s="12">
        <f t="shared" si="6"/>
        <v>59.333940991369971</v>
      </c>
    </row>
    <row r="409" spans="1:7" s="10" customFormat="1" ht="15.75" outlineLevel="1">
      <c r="A409" s="39" t="s">
        <v>9</v>
      </c>
      <c r="B409" s="39"/>
      <c r="C409" s="39"/>
      <c r="D409" s="11">
        <v>71077100</v>
      </c>
      <c r="E409" s="11">
        <v>8196496</v>
      </c>
      <c r="F409" s="11">
        <v>4863304.0999999996</v>
      </c>
      <c r="G409" s="12">
        <f t="shared" si="6"/>
        <v>59.333940991369971</v>
      </c>
    </row>
    <row r="410" spans="1:7" s="10" customFormat="1" ht="15.75" outlineLevel="2">
      <c r="A410" s="35" t="s">
        <v>10</v>
      </c>
      <c r="B410" s="35"/>
      <c r="C410" s="35"/>
      <c r="D410" s="11">
        <v>16487263</v>
      </c>
      <c r="E410" s="11">
        <v>2664250</v>
      </c>
      <c r="F410" s="11">
        <v>2431697.12</v>
      </c>
      <c r="G410" s="12">
        <f t="shared" si="6"/>
        <v>91.271356666979457</v>
      </c>
    </row>
    <row r="411" spans="1:7" s="10" customFormat="1" ht="15.75" outlineLevel="3">
      <c r="A411" s="37" t="s">
        <v>11</v>
      </c>
      <c r="B411" s="37"/>
      <c r="C411" s="37"/>
      <c r="D411" s="11">
        <v>13513300</v>
      </c>
      <c r="E411" s="11">
        <v>2183800</v>
      </c>
      <c r="F411" s="11">
        <v>1997226.5</v>
      </c>
      <c r="G411" s="12">
        <f t="shared" si="6"/>
        <v>91.456474951918679</v>
      </c>
    </row>
    <row r="412" spans="1:7" s="15" customFormat="1" ht="12.75" outlineLevel="4">
      <c r="A412" s="40" t="s">
        <v>12</v>
      </c>
      <c r="B412" s="40"/>
      <c r="C412" s="40"/>
      <c r="D412" s="13">
        <v>13513300</v>
      </c>
      <c r="E412" s="13">
        <v>2183800</v>
      </c>
      <c r="F412" s="13">
        <v>1997226.5</v>
      </c>
      <c r="G412" s="14">
        <f t="shared" si="6"/>
        <v>91.456474951918679</v>
      </c>
    </row>
    <row r="413" spans="1:7" s="15" customFormat="1" ht="12.75" outlineLevel="3">
      <c r="A413" s="36" t="s">
        <v>13</v>
      </c>
      <c r="B413" s="36"/>
      <c r="C413" s="36"/>
      <c r="D413" s="13">
        <v>2973963</v>
      </c>
      <c r="E413" s="13">
        <v>480450</v>
      </c>
      <c r="F413" s="13">
        <v>434470.62</v>
      </c>
      <c r="G413" s="14">
        <f t="shared" si="6"/>
        <v>90.429934436465814</v>
      </c>
    </row>
    <row r="414" spans="1:7" s="10" customFormat="1" ht="15.75" outlineLevel="2">
      <c r="A414" s="35" t="s">
        <v>14</v>
      </c>
      <c r="B414" s="35"/>
      <c r="C414" s="35"/>
      <c r="D414" s="11">
        <v>54521557</v>
      </c>
      <c r="E414" s="11">
        <v>5520646</v>
      </c>
      <c r="F414" s="11">
        <v>2430899.58</v>
      </c>
      <c r="G414" s="12">
        <f t="shared" si="6"/>
        <v>44.0328827459685</v>
      </c>
    </row>
    <row r="415" spans="1:7" s="15" customFormat="1" ht="12.75" outlineLevel="3">
      <c r="A415" s="36" t="s">
        <v>15</v>
      </c>
      <c r="B415" s="36"/>
      <c r="C415" s="36"/>
      <c r="D415" s="13">
        <v>807370</v>
      </c>
      <c r="E415" s="13">
        <v>576000</v>
      </c>
      <c r="F415" s="13">
        <v>112776</v>
      </c>
      <c r="G415" s="14">
        <f t="shared" si="6"/>
        <v>19.579166666666666</v>
      </c>
    </row>
    <row r="416" spans="1:7" s="15" customFormat="1" ht="12.75" outlineLevel="3">
      <c r="A416" s="36" t="s">
        <v>17</v>
      </c>
      <c r="B416" s="36"/>
      <c r="C416" s="36"/>
      <c r="D416" s="13">
        <v>52225414</v>
      </c>
      <c r="E416" s="13">
        <v>4514414</v>
      </c>
      <c r="F416" s="13">
        <v>2197722.41</v>
      </c>
      <c r="G416" s="14">
        <f t="shared" si="6"/>
        <v>48.682340830947275</v>
      </c>
    </row>
    <row r="417" spans="1:7" s="15" customFormat="1" ht="12.75" outlineLevel="3">
      <c r="A417" s="36" t="s">
        <v>18</v>
      </c>
      <c r="B417" s="36"/>
      <c r="C417" s="36"/>
      <c r="D417" s="13">
        <v>14500</v>
      </c>
      <c r="E417" s="17"/>
      <c r="F417" s="17"/>
      <c r="G417" s="14">
        <v>0</v>
      </c>
    </row>
    <row r="418" spans="1:7" s="10" customFormat="1" ht="15.75" outlineLevel="3">
      <c r="A418" s="37" t="s">
        <v>19</v>
      </c>
      <c r="B418" s="37"/>
      <c r="C418" s="37"/>
      <c r="D418" s="11">
        <v>1465823</v>
      </c>
      <c r="E418" s="11">
        <v>430232</v>
      </c>
      <c r="F418" s="11">
        <v>120401.17</v>
      </c>
      <c r="G418" s="12">
        <f t="shared" si="6"/>
        <v>27.98517311590026</v>
      </c>
    </row>
    <row r="419" spans="1:7" s="15" customFormat="1" ht="12.75" outlineLevel="4">
      <c r="A419" s="40" t="s">
        <v>20</v>
      </c>
      <c r="B419" s="40"/>
      <c r="C419" s="40"/>
      <c r="D419" s="13">
        <v>89062</v>
      </c>
      <c r="E419" s="13">
        <v>32460</v>
      </c>
      <c r="F419" s="13">
        <v>12118.36</v>
      </c>
      <c r="G419" s="14">
        <f t="shared" si="6"/>
        <v>37.333210104744303</v>
      </c>
    </row>
    <row r="420" spans="1:7" s="15" customFormat="1" ht="12.75" outlineLevel="4">
      <c r="A420" s="40" t="s">
        <v>21</v>
      </c>
      <c r="B420" s="40"/>
      <c r="C420" s="40"/>
      <c r="D420" s="13">
        <v>20997</v>
      </c>
      <c r="E420" s="13">
        <v>4797</v>
      </c>
      <c r="F420" s="24">
        <v>152.32</v>
      </c>
      <c r="G420" s="14">
        <f t="shared" si="6"/>
        <v>3.175317907025224</v>
      </c>
    </row>
    <row r="421" spans="1:7" s="15" customFormat="1" ht="12.75" outlineLevel="4">
      <c r="A421" s="40" t="s">
        <v>22</v>
      </c>
      <c r="B421" s="40"/>
      <c r="C421" s="40"/>
      <c r="D421" s="13">
        <v>474148</v>
      </c>
      <c r="E421" s="13">
        <v>94000</v>
      </c>
      <c r="F421" s="13">
        <v>13877.42</v>
      </c>
      <c r="G421" s="14">
        <f t="shared" si="6"/>
        <v>14.763212765957448</v>
      </c>
    </row>
    <row r="422" spans="1:7" s="15" customFormat="1" ht="12.75" outlineLevel="4">
      <c r="A422" s="40" t="s">
        <v>23</v>
      </c>
      <c r="B422" s="40"/>
      <c r="C422" s="40"/>
      <c r="D422" s="13">
        <v>866415</v>
      </c>
      <c r="E422" s="13">
        <v>296425</v>
      </c>
      <c r="F422" s="13">
        <v>94253.07</v>
      </c>
      <c r="G422" s="14">
        <f t="shared" si="6"/>
        <v>31.796599477102138</v>
      </c>
    </row>
    <row r="423" spans="1:7" s="15" customFormat="1" ht="28.5" customHeight="1" outlineLevel="4">
      <c r="A423" s="40" t="s">
        <v>24</v>
      </c>
      <c r="B423" s="40"/>
      <c r="C423" s="40"/>
      <c r="D423" s="13">
        <v>15201</v>
      </c>
      <c r="E423" s="13">
        <v>2550</v>
      </c>
      <c r="F423" s="17"/>
      <c r="G423" s="14">
        <f t="shared" si="6"/>
        <v>0</v>
      </c>
    </row>
    <row r="424" spans="1:7" s="10" customFormat="1" ht="33" customHeight="1" outlineLevel="3">
      <c r="A424" s="37" t="s">
        <v>25</v>
      </c>
      <c r="B424" s="37"/>
      <c r="C424" s="37"/>
      <c r="D424" s="11">
        <v>8450</v>
      </c>
      <c r="E424" s="16"/>
      <c r="F424" s="16"/>
      <c r="G424" s="12">
        <v>0</v>
      </c>
    </row>
    <row r="425" spans="1:7" s="15" customFormat="1" ht="27" customHeight="1" outlineLevel="4">
      <c r="A425" s="40" t="s">
        <v>26</v>
      </c>
      <c r="B425" s="40"/>
      <c r="C425" s="40"/>
      <c r="D425" s="13">
        <v>8450</v>
      </c>
      <c r="E425" s="17"/>
      <c r="F425" s="17"/>
      <c r="G425" s="14">
        <v>0</v>
      </c>
    </row>
    <row r="426" spans="1:7" s="10" customFormat="1" ht="15.75" outlineLevel="2">
      <c r="A426" s="42" t="s">
        <v>32</v>
      </c>
      <c r="B426" s="42"/>
      <c r="C426" s="42"/>
      <c r="D426" s="20">
        <v>68280</v>
      </c>
      <c r="E426" s="20">
        <v>11600</v>
      </c>
      <c r="F426" s="29">
        <v>707.4</v>
      </c>
      <c r="G426" s="12">
        <f t="shared" si="6"/>
        <v>6.0982758620689648</v>
      </c>
    </row>
    <row r="427" spans="1:7" s="10" customFormat="1" ht="12.75" customHeight="1">
      <c r="A427" s="48" t="s">
        <v>74</v>
      </c>
      <c r="B427" s="48"/>
      <c r="C427" s="48"/>
      <c r="D427" s="8">
        <v>5768158055.1800003</v>
      </c>
      <c r="E427" s="8">
        <v>880463411.17999995</v>
      </c>
      <c r="F427" s="8">
        <v>507614782.50999999</v>
      </c>
      <c r="G427" s="12">
        <f t="shared" si="6"/>
        <v>57.653137661869792</v>
      </c>
    </row>
    <row r="428" spans="1:7" s="10" customFormat="1" ht="15.75">
      <c r="A428" s="38" t="s">
        <v>9</v>
      </c>
      <c r="B428" s="38"/>
      <c r="C428" s="38"/>
      <c r="D428" s="8">
        <v>4791955552</v>
      </c>
      <c r="E428" s="8">
        <v>730578021.85000002</v>
      </c>
      <c r="F428" s="8">
        <v>438791153.88</v>
      </c>
      <c r="G428" s="12">
        <f t="shared" si="6"/>
        <v>60.060820440351435</v>
      </c>
    </row>
    <row r="429" spans="1:7" s="10" customFormat="1" ht="15.75">
      <c r="A429" s="47" t="s">
        <v>10</v>
      </c>
      <c r="B429" s="47"/>
      <c r="C429" s="47"/>
      <c r="D429" s="8">
        <v>2317478293</v>
      </c>
      <c r="E429" s="8">
        <v>345500973</v>
      </c>
      <c r="F429" s="8">
        <v>279086492.72000003</v>
      </c>
      <c r="G429" s="12">
        <f t="shared" si="6"/>
        <v>80.777339148043453</v>
      </c>
    </row>
    <row r="430" spans="1:7" s="10" customFormat="1" ht="15.75">
      <c r="A430" s="49" t="s">
        <v>11</v>
      </c>
      <c r="B430" s="49"/>
      <c r="C430" s="49"/>
      <c r="D430" s="8">
        <v>1899543642</v>
      </c>
      <c r="E430" s="8">
        <v>283045278</v>
      </c>
      <c r="F430" s="8">
        <v>227218920.56999999</v>
      </c>
      <c r="G430" s="12">
        <f t="shared" si="6"/>
        <v>80.276527549065833</v>
      </c>
    </row>
    <row r="431" spans="1:7" s="15" customFormat="1" ht="12.75">
      <c r="A431" s="36" t="s">
        <v>12</v>
      </c>
      <c r="B431" s="36"/>
      <c r="C431" s="36"/>
      <c r="D431" s="13">
        <v>1899543642</v>
      </c>
      <c r="E431" s="13">
        <v>283045278</v>
      </c>
      <c r="F431" s="13">
        <v>227218920.56999999</v>
      </c>
      <c r="G431" s="14">
        <f t="shared" si="6"/>
        <v>80.276527549065833</v>
      </c>
    </row>
    <row r="432" spans="1:7" s="15" customFormat="1" ht="12.75">
      <c r="A432" s="41" t="s">
        <v>13</v>
      </c>
      <c r="B432" s="41"/>
      <c r="C432" s="41"/>
      <c r="D432" s="13">
        <v>417934651</v>
      </c>
      <c r="E432" s="13">
        <v>62455695</v>
      </c>
      <c r="F432" s="13">
        <v>51867572.149999999</v>
      </c>
      <c r="G432" s="14">
        <f t="shared" si="6"/>
        <v>83.046985787284882</v>
      </c>
    </row>
    <row r="433" spans="1:7" s="10" customFormat="1" ht="15.75">
      <c r="A433" s="47" t="s">
        <v>14</v>
      </c>
      <c r="B433" s="47"/>
      <c r="C433" s="47"/>
      <c r="D433" s="8">
        <v>1268665233</v>
      </c>
      <c r="E433" s="8">
        <v>192503489</v>
      </c>
      <c r="F433" s="8">
        <v>90165362.349999994</v>
      </c>
      <c r="G433" s="12">
        <f t="shared" si="6"/>
        <v>46.838300343740777</v>
      </c>
    </row>
    <row r="434" spans="1:7" s="15" customFormat="1" ht="12.75">
      <c r="A434" s="41" t="s">
        <v>15</v>
      </c>
      <c r="B434" s="41"/>
      <c r="C434" s="41"/>
      <c r="D434" s="13">
        <v>46441592</v>
      </c>
      <c r="E434" s="13">
        <v>8068468</v>
      </c>
      <c r="F434" s="13">
        <v>580667.09</v>
      </c>
      <c r="G434" s="14">
        <f t="shared" si="6"/>
        <v>7.1967452805166978</v>
      </c>
    </row>
    <row r="435" spans="1:7" s="15" customFormat="1" ht="12.75">
      <c r="A435" s="41" t="s">
        <v>42</v>
      </c>
      <c r="B435" s="41"/>
      <c r="C435" s="41"/>
      <c r="D435" s="13">
        <v>1704438</v>
      </c>
      <c r="E435" s="13">
        <v>33911</v>
      </c>
      <c r="F435" s="17"/>
      <c r="G435" s="14">
        <f t="shared" si="6"/>
        <v>0</v>
      </c>
    </row>
    <row r="436" spans="1:7" s="15" customFormat="1" ht="12.75">
      <c r="A436" s="41" t="s">
        <v>16</v>
      </c>
      <c r="B436" s="41"/>
      <c r="C436" s="41"/>
      <c r="D436" s="13">
        <v>124855655</v>
      </c>
      <c r="E436" s="13">
        <v>9144316</v>
      </c>
      <c r="F436" s="13">
        <v>2617599.2200000002</v>
      </c>
      <c r="G436" s="14">
        <f t="shared" si="6"/>
        <v>28.625423924545039</v>
      </c>
    </row>
    <row r="437" spans="1:7" s="15" customFormat="1" ht="12.75">
      <c r="A437" s="41" t="s">
        <v>17</v>
      </c>
      <c r="B437" s="41"/>
      <c r="C437" s="41"/>
      <c r="D437" s="13">
        <v>720903664</v>
      </c>
      <c r="E437" s="13">
        <v>78045675</v>
      </c>
      <c r="F437" s="13">
        <v>43943562.289999999</v>
      </c>
      <c r="G437" s="14">
        <f t="shared" si="6"/>
        <v>56.304929504421608</v>
      </c>
    </row>
    <row r="438" spans="1:7" s="15" customFormat="1" ht="12.75">
      <c r="A438" s="41" t="s">
        <v>18</v>
      </c>
      <c r="B438" s="41"/>
      <c r="C438" s="41"/>
      <c r="D438" s="13">
        <v>3752919</v>
      </c>
      <c r="E438" s="13">
        <v>322549</v>
      </c>
      <c r="F438" s="13">
        <v>129417.4</v>
      </c>
      <c r="G438" s="14">
        <f t="shared" si="6"/>
        <v>40.123330098682679</v>
      </c>
    </row>
    <row r="439" spans="1:7" s="10" customFormat="1" ht="15.75">
      <c r="A439" s="49" t="s">
        <v>19</v>
      </c>
      <c r="B439" s="49"/>
      <c r="C439" s="49"/>
      <c r="D439" s="8">
        <v>334930518</v>
      </c>
      <c r="E439" s="8">
        <v>94905095</v>
      </c>
      <c r="F439" s="8">
        <v>41770420.799999997</v>
      </c>
      <c r="G439" s="12">
        <f t="shared" si="6"/>
        <v>44.01283281998716</v>
      </c>
    </row>
    <row r="440" spans="1:7" s="15" customFormat="1" ht="12.75">
      <c r="A440" s="36" t="s">
        <v>20</v>
      </c>
      <c r="B440" s="36"/>
      <c r="C440" s="36"/>
      <c r="D440" s="13">
        <v>216349933</v>
      </c>
      <c r="E440" s="13">
        <v>68257248</v>
      </c>
      <c r="F440" s="13">
        <v>36101887.770000003</v>
      </c>
      <c r="G440" s="14">
        <f t="shared" si="6"/>
        <v>52.890921957474767</v>
      </c>
    </row>
    <row r="441" spans="1:7" s="15" customFormat="1" ht="12.75">
      <c r="A441" s="36" t="s">
        <v>21</v>
      </c>
      <c r="B441" s="36"/>
      <c r="C441" s="36"/>
      <c r="D441" s="13">
        <v>12294383</v>
      </c>
      <c r="E441" s="13">
        <v>2037899</v>
      </c>
      <c r="F441" s="13">
        <v>232666.1</v>
      </c>
      <c r="G441" s="14">
        <f t="shared" si="6"/>
        <v>11.416959329191487</v>
      </c>
    </row>
    <row r="442" spans="1:7" s="15" customFormat="1" ht="12.75">
      <c r="A442" s="36" t="s">
        <v>22</v>
      </c>
      <c r="B442" s="36"/>
      <c r="C442" s="36"/>
      <c r="D442" s="13">
        <v>60998252</v>
      </c>
      <c r="E442" s="13">
        <v>11083739</v>
      </c>
      <c r="F442" s="13">
        <v>2266163.0299999998</v>
      </c>
      <c r="G442" s="14">
        <f t="shared" si="6"/>
        <v>20.445835381002745</v>
      </c>
    </row>
    <row r="443" spans="1:7" s="15" customFormat="1" ht="12.75">
      <c r="A443" s="36" t="s">
        <v>23</v>
      </c>
      <c r="B443" s="36"/>
      <c r="C443" s="36"/>
      <c r="D443" s="13">
        <v>25452932</v>
      </c>
      <c r="E443" s="13">
        <v>7869225</v>
      </c>
      <c r="F443" s="13">
        <v>2036251.36</v>
      </c>
      <c r="G443" s="14">
        <f t="shared" si="6"/>
        <v>25.876135960021479</v>
      </c>
    </row>
    <row r="444" spans="1:7" s="15" customFormat="1" ht="31.5" customHeight="1">
      <c r="A444" s="36" t="s">
        <v>24</v>
      </c>
      <c r="B444" s="36"/>
      <c r="C444" s="36"/>
      <c r="D444" s="13">
        <v>17759692</v>
      </c>
      <c r="E444" s="13">
        <v>5656984</v>
      </c>
      <c r="F444" s="13">
        <v>1133452.54</v>
      </c>
      <c r="G444" s="14">
        <f t="shared" si="6"/>
        <v>20.036339858836442</v>
      </c>
    </row>
    <row r="445" spans="1:7" s="15" customFormat="1" ht="12.75">
      <c r="A445" s="36" t="s">
        <v>43</v>
      </c>
      <c r="B445" s="36"/>
      <c r="C445" s="36"/>
      <c r="D445" s="13">
        <v>2075326</v>
      </c>
      <c r="E445" s="17"/>
      <c r="F445" s="17"/>
      <c r="G445" s="14">
        <v>0</v>
      </c>
    </row>
    <row r="446" spans="1:7" s="10" customFormat="1" ht="31.5" customHeight="1">
      <c r="A446" s="49" t="s">
        <v>25</v>
      </c>
      <c r="B446" s="49"/>
      <c r="C446" s="49"/>
      <c r="D446" s="8">
        <v>36076447</v>
      </c>
      <c r="E446" s="8">
        <v>1983475</v>
      </c>
      <c r="F446" s="8">
        <v>1123695.55</v>
      </c>
      <c r="G446" s="12">
        <f t="shared" si="6"/>
        <v>56.652871853691124</v>
      </c>
    </row>
    <row r="447" spans="1:7" s="15" customFormat="1" ht="29.25" customHeight="1">
      <c r="A447" s="36" t="s">
        <v>48</v>
      </c>
      <c r="B447" s="36"/>
      <c r="C447" s="36"/>
      <c r="D447" s="13">
        <v>4213390</v>
      </c>
      <c r="E447" s="17"/>
      <c r="F447" s="17"/>
      <c r="G447" s="14">
        <v>0</v>
      </c>
    </row>
    <row r="448" spans="1:7" s="15" customFormat="1" ht="29.25" customHeight="1">
      <c r="A448" s="36" t="s">
        <v>26</v>
      </c>
      <c r="B448" s="36"/>
      <c r="C448" s="36"/>
      <c r="D448" s="13">
        <v>31863057</v>
      </c>
      <c r="E448" s="13">
        <v>1983475</v>
      </c>
      <c r="F448" s="13">
        <v>1123695.55</v>
      </c>
      <c r="G448" s="14">
        <f t="shared" si="6"/>
        <v>56.652871853691124</v>
      </c>
    </row>
    <row r="449" spans="1:7" s="10" customFormat="1" ht="15.75">
      <c r="A449" s="47" t="s">
        <v>65</v>
      </c>
      <c r="B449" s="47"/>
      <c r="C449" s="47"/>
      <c r="D449" s="8">
        <v>14908732</v>
      </c>
      <c r="E449" s="26"/>
      <c r="F449" s="26"/>
      <c r="G449" s="12">
        <v>0</v>
      </c>
    </row>
    <row r="450" spans="1:7" s="15" customFormat="1" ht="12.75">
      <c r="A450" s="41" t="s">
        <v>66</v>
      </c>
      <c r="B450" s="41"/>
      <c r="C450" s="41"/>
      <c r="D450" s="13">
        <v>13881087</v>
      </c>
      <c r="E450" s="17"/>
      <c r="F450" s="17"/>
      <c r="G450" s="14">
        <v>0</v>
      </c>
    </row>
    <row r="451" spans="1:7" s="15" customFormat="1" ht="12.75">
      <c r="A451" s="41" t="s">
        <v>67</v>
      </c>
      <c r="B451" s="41"/>
      <c r="C451" s="41"/>
      <c r="D451" s="13">
        <v>1027645</v>
      </c>
      <c r="E451" s="17"/>
      <c r="F451" s="17"/>
      <c r="G451" s="14">
        <v>0</v>
      </c>
    </row>
    <row r="452" spans="1:7" s="10" customFormat="1" ht="15.75">
      <c r="A452" s="47" t="s">
        <v>27</v>
      </c>
      <c r="B452" s="47"/>
      <c r="C452" s="47"/>
      <c r="D452" s="8">
        <v>1027369857</v>
      </c>
      <c r="E452" s="8">
        <v>167641324.84999999</v>
      </c>
      <c r="F452" s="8">
        <v>49737778</v>
      </c>
      <c r="G452" s="12">
        <f t="shared" si="6"/>
        <v>29.669163044675141</v>
      </c>
    </row>
    <row r="453" spans="1:7" s="15" customFormat="1" ht="16.5" customHeight="1">
      <c r="A453" s="41" t="s">
        <v>28</v>
      </c>
      <c r="B453" s="41"/>
      <c r="C453" s="41"/>
      <c r="D453" s="13">
        <v>548568657</v>
      </c>
      <c r="E453" s="13">
        <v>82841724.849999994</v>
      </c>
      <c r="F453" s="13">
        <v>43071778</v>
      </c>
      <c r="G453" s="14">
        <f t="shared" si="6"/>
        <v>51.992855143937774</v>
      </c>
    </row>
    <row r="454" spans="1:7" s="15" customFormat="1" ht="12.75">
      <c r="A454" s="41" t="s">
        <v>29</v>
      </c>
      <c r="B454" s="41"/>
      <c r="C454" s="41"/>
      <c r="D454" s="13">
        <v>478801200</v>
      </c>
      <c r="E454" s="13">
        <v>84799600</v>
      </c>
      <c r="F454" s="13">
        <v>6666000</v>
      </c>
      <c r="G454" s="14">
        <f t="shared" ref="G454:G473" si="7">SUM(F454)/E454*100</f>
        <v>7.8608861362553597</v>
      </c>
    </row>
    <row r="455" spans="1:7" s="10" customFormat="1" ht="15.75">
      <c r="A455" s="47" t="s">
        <v>30</v>
      </c>
      <c r="B455" s="47"/>
      <c r="C455" s="47"/>
      <c r="D455" s="8">
        <v>159473462</v>
      </c>
      <c r="E455" s="8">
        <v>24174149</v>
      </c>
      <c r="F455" s="8">
        <v>19622109.940000001</v>
      </c>
      <c r="G455" s="12">
        <f t="shared" si="7"/>
        <v>81.169806391116396</v>
      </c>
    </row>
    <row r="456" spans="1:7" s="15" customFormat="1" ht="12.75">
      <c r="A456" s="41" t="s">
        <v>44</v>
      </c>
      <c r="B456" s="41"/>
      <c r="C456" s="41"/>
      <c r="D456" s="13">
        <v>65593866</v>
      </c>
      <c r="E456" s="13">
        <v>11766673</v>
      </c>
      <c r="F456" s="13">
        <v>8889002.4600000009</v>
      </c>
      <c r="G456" s="14">
        <f t="shared" si="7"/>
        <v>75.543889593940449</v>
      </c>
    </row>
    <row r="457" spans="1:7" s="15" customFormat="1" ht="12.75">
      <c r="A457" s="41" t="s">
        <v>31</v>
      </c>
      <c r="B457" s="41"/>
      <c r="C457" s="41"/>
      <c r="D457" s="13">
        <v>93879596</v>
      </c>
      <c r="E457" s="13">
        <v>12407476</v>
      </c>
      <c r="F457" s="13">
        <v>10733107.48</v>
      </c>
      <c r="G457" s="14">
        <f t="shared" si="7"/>
        <v>86.505164144585095</v>
      </c>
    </row>
    <row r="458" spans="1:7" s="10" customFormat="1" ht="15.75">
      <c r="A458" s="46" t="s">
        <v>32</v>
      </c>
      <c r="B458" s="46"/>
      <c r="C458" s="46"/>
      <c r="D458" s="20">
        <v>4059975</v>
      </c>
      <c r="E458" s="20">
        <v>758086</v>
      </c>
      <c r="F458" s="20">
        <v>179410.87</v>
      </c>
      <c r="G458" s="12">
        <f t="shared" si="7"/>
        <v>23.666295116912856</v>
      </c>
    </row>
    <row r="459" spans="1:7" s="10" customFormat="1" ht="15.75">
      <c r="A459" s="38" t="s">
        <v>33</v>
      </c>
      <c r="B459" s="38"/>
      <c r="C459" s="38"/>
      <c r="D459" s="8">
        <v>926202503.17999995</v>
      </c>
      <c r="E459" s="8">
        <v>99885389.329999998</v>
      </c>
      <c r="F459" s="8">
        <v>68823628.629999995</v>
      </c>
      <c r="G459" s="12">
        <f t="shared" si="7"/>
        <v>68.902598359627376</v>
      </c>
    </row>
    <row r="460" spans="1:7" s="10" customFormat="1" ht="15.75">
      <c r="A460" s="47" t="s">
        <v>34</v>
      </c>
      <c r="B460" s="47"/>
      <c r="C460" s="47"/>
      <c r="D460" s="8">
        <v>745584193.17999995</v>
      </c>
      <c r="E460" s="8">
        <v>47885389.329999998</v>
      </c>
      <c r="F460" s="8">
        <v>18823628.629999999</v>
      </c>
      <c r="G460" s="12">
        <f t="shared" si="7"/>
        <v>39.309753754486181</v>
      </c>
    </row>
    <row r="461" spans="1:7" s="15" customFormat="1" ht="31.5" customHeight="1">
      <c r="A461" s="41" t="s">
        <v>35</v>
      </c>
      <c r="B461" s="41"/>
      <c r="C461" s="41"/>
      <c r="D461" s="13">
        <v>327323323</v>
      </c>
      <c r="E461" s="13">
        <v>31611000</v>
      </c>
      <c r="F461" s="13">
        <v>16659750</v>
      </c>
      <c r="G461" s="14">
        <f t="shared" si="7"/>
        <v>52.702382082186581</v>
      </c>
    </row>
    <row r="462" spans="1:7" s="10" customFormat="1" ht="15.75">
      <c r="A462" s="49" t="s">
        <v>36</v>
      </c>
      <c r="B462" s="49"/>
      <c r="C462" s="49"/>
      <c r="D462" s="8">
        <v>27200000</v>
      </c>
      <c r="E462" s="26"/>
      <c r="F462" s="26"/>
      <c r="G462" s="12">
        <v>0</v>
      </c>
    </row>
    <row r="463" spans="1:7" s="15" customFormat="1" ht="12.75">
      <c r="A463" s="36" t="s">
        <v>37</v>
      </c>
      <c r="B463" s="36"/>
      <c r="C463" s="36"/>
      <c r="D463" s="13">
        <v>27200000</v>
      </c>
      <c r="E463" s="17"/>
      <c r="F463" s="17"/>
      <c r="G463" s="14">
        <v>0</v>
      </c>
    </row>
    <row r="464" spans="1:7" s="10" customFormat="1" ht="15.75">
      <c r="A464" s="49" t="s">
        <v>51</v>
      </c>
      <c r="B464" s="49"/>
      <c r="C464" s="49"/>
      <c r="D464" s="8">
        <v>357058188.18000001</v>
      </c>
      <c r="E464" s="8">
        <v>13159724.33</v>
      </c>
      <c r="F464" s="8">
        <v>2163878.63</v>
      </c>
      <c r="G464" s="12">
        <f t="shared" si="7"/>
        <v>16.443191177394517</v>
      </c>
    </row>
    <row r="465" spans="1:7" s="15" customFormat="1" ht="12.75">
      <c r="A465" s="36" t="s">
        <v>52</v>
      </c>
      <c r="B465" s="36"/>
      <c r="C465" s="36"/>
      <c r="D465" s="13">
        <v>96530804</v>
      </c>
      <c r="E465" s="13">
        <v>1954703.8</v>
      </c>
      <c r="F465" s="13">
        <v>382188</v>
      </c>
      <c r="G465" s="14">
        <f t="shared" si="7"/>
        <v>19.55222064846858</v>
      </c>
    </row>
    <row r="466" spans="1:7" s="15" customFormat="1" ht="12.75">
      <c r="A466" s="36" t="s">
        <v>53</v>
      </c>
      <c r="B466" s="36"/>
      <c r="C466" s="36"/>
      <c r="D466" s="13">
        <v>260527384.18000001</v>
      </c>
      <c r="E466" s="13">
        <v>11205020.529999999</v>
      </c>
      <c r="F466" s="13">
        <v>1781690.63</v>
      </c>
      <c r="G466" s="14">
        <f t="shared" si="7"/>
        <v>15.90082432450483</v>
      </c>
    </row>
    <row r="467" spans="1:7" s="10" customFormat="1" ht="15.75">
      <c r="A467" s="49" t="s">
        <v>55</v>
      </c>
      <c r="B467" s="49"/>
      <c r="C467" s="49"/>
      <c r="D467" s="8">
        <v>33002682</v>
      </c>
      <c r="E467" s="8">
        <v>3114665</v>
      </c>
      <c r="F467" s="26"/>
      <c r="G467" s="12">
        <f t="shared" si="7"/>
        <v>0</v>
      </c>
    </row>
    <row r="468" spans="1:7" s="15" customFormat="1" ht="12.75">
      <c r="A468" s="36" t="s">
        <v>56</v>
      </c>
      <c r="B468" s="36"/>
      <c r="C468" s="36"/>
      <c r="D468" s="13">
        <v>33002682</v>
      </c>
      <c r="E468" s="13">
        <v>3114665</v>
      </c>
      <c r="F468" s="17"/>
      <c r="G468" s="14">
        <f t="shared" si="7"/>
        <v>0</v>
      </c>
    </row>
    <row r="469" spans="1:7" s="10" customFormat="1" ht="15.75">
      <c r="A469" s="42" t="s">
        <v>38</v>
      </c>
      <c r="B469" s="42"/>
      <c r="C469" s="42"/>
      <c r="D469" s="20">
        <v>1000000</v>
      </c>
      <c r="E469" s="28"/>
      <c r="F469" s="28"/>
      <c r="G469" s="12"/>
    </row>
    <row r="470" spans="1:7" s="10" customFormat="1" ht="15.75">
      <c r="A470" s="47" t="s">
        <v>39</v>
      </c>
      <c r="B470" s="47"/>
      <c r="C470" s="47"/>
      <c r="D470" s="8">
        <v>180618310</v>
      </c>
      <c r="E470" s="8">
        <v>52000000</v>
      </c>
      <c r="F470" s="8">
        <v>50000000</v>
      </c>
      <c r="G470" s="12">
        <f t="shared" si="7"/>
        <v>96.15384615384616</v>
      </c>
    </row>
    <row r="471" spans="1:7" s="15" customFormat="1" ht="12.75">
      <c r="A471" s="41" t="s">
        <v>40</v>
      </c>
      <c r="B471" s="41"/>
      <c r="C471" s="41"/>
      <c r="D471" s="13">
        <v>180618310</v>
      </c>
      <c r="E471" s="13">
        <v>52000000</v>
      </c>
      <c r="F471" s="13">
        <v>50000000</v>
      </c>
      <c r="G471" s="14">
        <f t="shared" si="7"/>
        <v>96.15384615384616</v>
      </c>
    </row>
    <row r="472" spans="1:7" s="10" customFormat="1" ht="15.75">
      <c r="A472" s="50" t="s">
        <v>68</v>
      </c>
      <c r="B472" s="50"/>
      <c r="C472" s="50"/>
      <c r="D472" s="20">
        <v>50000000</v>
      </c>
      <c r="E472" s="20">
        <v>50000000</v>
      </c>
      <c r="F472" s="28"/>
      <c r="G472" s="12">
        <f t="shared" si="7"/>
        <v>0</v>
      </c>
    </row>
    <row r="473" spans="1:7" s="10" customFormat="1" ht="15.75">
      <c r="A473" s="48" t="s">
        <v>74</v>
      </c>
      <c r="B473" s="48"/>
      <c r="C473" s="48"/>
      <c r="D473" s="8">
        <v>5768158055.1800003</v>
      </c>
      <c r="E473" s="8">
        <v>880463411.17999995</v>
      </c>
      <c r="F473" s="8">
        <v>507614782.50999999</v>
      </c>
      <c r="G473" s="12">
        <f t="shared" si="7"/>
        <v>57.653137661869792</v>
      </c>
    </row>
    <row r="474" spans="1:7">
      <c r="G474" s="7"/>
    </row>
    <row r="475" spans="1:7">
      <c r="G475" s="7"/>
    </row>
    <row r="476" spans="1:7">
      <c r="G476" s="7"/>
    </row>
    <row r="477" spans="1:7">
      <c r="G477" s="7"/>
    </row>
    <row r="478" spans="1:7">
      <c r="G478" s="7"/>
    </row>
    <row r="479" spans="1:7">
      <c r="G479" s="7"/>
    </row>
    <row r="480" spans="1:7">
      <c r="G480" s="7"/>
    </row>
    <row r="481" spans="7:7">
      <c r="G481" s="7"/>
    </row>
    <row r="482" spans="7:7">
      <c r="G482" s="7"/>
    </row>
    <row r="483" spans="7:7">
      <c r="G483" s="7"/>
    </row>
    <row r="484" spans="7:7">
      <c r="G484" s="7"/>
    </row>
    <row r="485" spans="7:7">
      <c r="G485" s="7"/>
    </row>
  </sheetData>
  <mergeCells count="476">
    <mergeCell ref="A473:C473"/>
    <mergeCell ref="A467:C467"/>
    <mergeCell ref="A468:C468"/>
    <mergeCell ref="A469:C469"/>
    <mergeCell ref="A470:C470"/>
    <mergeCell ref="A471:C471"/>
    <mergeCell ref="A472:C472"/>
    <mergeCell ref="A461:C461"/>
    <mergeCell ref="A462:C462"/>
    <mergeCell ref="A463:C463"/>
    <mergeCell ref="A464:C464"/>
    <mergeCell ref="A465:C465"/>
    <mergeCell ref="A466:C466"/>
    <mergeCell ref="A455:C455"/>
    <mergeCell ref="A456:C456"/>
    <mergeCell ref="A457:C457"/>
    <mergeCell ref="A458:C458"/>
    <mergeCell ref="A459:C459"/>
    <mergeCell ref="A460:C460"/>
    <mergeCell ref="A449:C449"/>
    <mergeCell ref="A450:C450"/>
    <mergeCell ref="A451:C451"/>
    <mergeCell ref="A452:C452"/>
    <mergeCell ref="A453:C453"/>
    <mergeCell ref="A454:C454"/>
    <mergeCell ref="A443:C443"/>
    <mergeCell ref="A444:C444"/>
    <mergeCell ref="A445:C445"/>
    <mergeCell ref="A446:C446"/>
    <mergeCell ref="A447:C447"/>
    <mergeCell ref="A448:C448"/>
    <mergeCell ref="A437:C437"/>
    <mergeCell ref="A438:C438"/>
    <mergeCell ref="A439:C439"/>
    <mergeCell ref="A440:C440"/>
    <mergeCell ref="A441:C441"/>
    <mergeCell ref="A442:C442"/>
    <mergeCell ref="A431:C431"/>
    <mergeCell ref="A432:C432"/>
    <mergeCell ref="A433:C433"/>
    <mergeCell ref="A434:C434"/>
    <mergeCell ref="A435:C435"/>
    <mergeCell ref="A436:C436"/>
    <mergeCell ref="A425:C425"/>
    <mergeCell ref="A426:C426"/>
    <mergeCell ref="A427:C427"/>
    <mergeCell ref="A428:C428"/>
    <mergeCell ref="A429:C429"/>
    <mergeCell ref="A430:C430"/>
    <mergeCell ref="A419:C419"/>
    <mergeCell ref="A420:C420"/>
    <mergeCell ref="A421:C421"/>
    <mergeCell ref="A422:C422"/>
    <mergeCell ref="A423:C423"/>
    <mergeCell ref="A424:C424"/>
    <mergeCell ref="A413:C413"/>
    <mergeCell ref="A414:C414"/>
    <mergeCell ref="A415:C415"/>
    <mergeCell ref="A416:C416"/>
    <mergeCell ref="A417:C417"/>
    <mergeCell ref="A418:C418"/>
    <mergeCell ref="A407:C407"/>
    <mergeCell ref="A408:C408"/>
    <mergeCell ref="A409:C409"/>
    <mergeCell ref="A410:C410"/>
    <mergeCell ref="A411:C411"/>
    <mergeCell ref="A412:C412"/>
    <mergeCell ref="A401:C401"/>
    <mergeCell ref="A402:C402"/>
    <mergeCell ref="A403:C403"/>
    <mergeCell ref="A404:C404"/>
    <mergeCell ref="A405:C405"/>
    <mergeCell ref="A406:C406"/>
    <mergeCell ref="A395:C395"/>
    <mergeCell ref="A396:C396"/>
    <mergeCell ref="A397:C397"/>
    <mergeCell ref="A398:C398"/>
    <mergeCell ref="A399:C399"/>
    <mergeCell ref="A400:C400"/>
    <mergeCell ref="A389:C389"/>
    <mergeCell ref="A390:C390"/>
    <mergeCell ref="A391:C391"/>
    <mergeCell ref="A392:C392"/>
    <mergeCell ref="A393:C393"/>
    <mergeCell ref="A394:C394"/>
    <mergeCell ref="A383:C383"/>
    <mergeCell ref="A384:C384"/>
    <mergeCell ref="A385:C385"/>
    <mergeCell ref="A386:C386"/>
    <mergeCell ref="A387:C387"/>
    <mergeCell ref="A388:C388"/>
    <mergeCell ref="A377:C377"/>
    <mergeCell ref="A378:C378"/>
    <mergeCell ref="A379:C379"/>
    <mergeCell ref="A380:C380"/>
    <mergeCell ref="A381:C381"/>
    <mergeCell ref="A382:C382"/>
    <mergeCell ref="A371:C371"/>
    <mergeCell ref="A372:C372"/>
    <mergeCell ref="A373:C373"/>
    <mergeCell ref="A374:C374"/>
    <mergeCell ref="A375:C375"/>
    <mergeCell ref="A376:C376"/>
    <mergeCell ref="A365:C365"/>
    <mergeCell ref="A366:C366"/>
    <mergeCell ref="A367:C367"/>
    <mergeCell ref="A368:C368"/>
    <mergeCell ref="A369:C369"/>
    <mergeCell ref="A370:C370"/>
    <mergeCell ref="A359:C359"/>
    <mergeCell ref="A360:C360"/>
    <mergeCell ref="A361:C361"/>
    <mergeCell ref="A362:C362"/>
    <mergeCell ref="A363:C363"/>
    <mergeCell ref="A364:C364"/>
    <mergeCell ref="A353:C353"/>
    <mergeCell ref="A354:C354"/>
    <mergeCell ref="A355:C355"/>
    <mergeCell ref="A356:C356"/>
    <mergeCell ref="A357:C357"/>
    <mergeCell ref="A358:C358"/>
    <mergeCell ref="A347:C347"/>
    <mergeCell ref="A348:C348"/>
    <mergeCell ref="A349:C349"/>
    <mergeCell ref="A350:C350"/>
    <mergeCell ref="A351:C351"/>
    <mergeCell ref="A352:C352"/>
    <mergeCell ref="A341:C341"/>
    <mergeCell ref="A342:C342"/>
    <mergeCell ref="A343:C343"/>
    <mergeCell ref="A344:C344"/>
    <mergeCell ref="A345:C345"/>
    <mergeCell ref="A346:C346"/>
    <mergeCell ref="A335:C335"/>
    <mergeCell ref="A336:C336"/>
    <mergeCell ref="A337:C337"/>
    <mergeCell ref="A338:C338"/>
    <mergeCell ref="A339:C339"/>
    <mergeCell ref="A340:C340"/>
    <mergeCell ref="A329:C329"/>
    <mergeCell ref="A330:C330"/>
    <mergeCell ref="A331:C331"/>
    <mergeCell ref="A332:C332"/>
    <mergeCell ref="A333:C333"/>
    <mergeCell ref="A334:C334"/>
    <mergeCell ref="A323:C323"/>
    <mergeCell ref="A324:C324"/>
    <mergeCell ref="A325:C325"/>
    <mergeCell ref="A326:C326"/>
    <mergeCell ref="A327:C327"/>
    <mergeCell ref="A328:C328"/>
    <mergeCell ref="A317:C317"/>
    <mergeCell ref="A318:C318"/>
    <mergeCell ref="A319:C319"/>
    <mergeCell ref="A320:C320"/>
    <mergeCell ref="A321:C321"/>
    <mergeCell ref="A322:C322"/>
    <mergeCell ref="A311:C311"/>
    <mergeCell ref="A312:C312"/>
    <mergeCell ref="A313:C313"/>
    <mergeCell ref="A314:C314"/>
    <mergeCell ref="A315:C315"/>
    <mergeCell ref="A316:C316"/>
    <mergeCell ref="A305:C305"/>
    <mergeCell ref="A306:C306"/>
    <mergeCell ref="A307:C307"/>
    <mergeCell ref="A308:C308"/>
    <mergeCell ref="A309:C309"/>
    <mergeCell ref="A310:C310"/>
    <mergeCell ref="A299:C299"/>
    <mergeCell ref="A300:C300"/>
    <mergeCell ref="A301:C301"/>
    <mergeCell ref="A302:C302"/>
    <mergeCell ref="A303:C303"/>
    <mergeCell ref="A304:C304"/>
    <mergeCell ref="A293:C293"/>
    <mergeCell ref="A294:C294"/>
    <mergeCell ref="A295:C295"/>
    <mergeCell ref="A296:C296"/>
    <mergeCell ref="A297:C297"/>
    <mergeCell ref="A298:C298"/>
    <mergeCell ref="A287:C287"/>
    <mergeCell ref="A288:C288"/>
    <mergeCell ref="A289:C289"/>
    <mergeCell ref="A290:C290"/>
    <mergeCell ref="A291:C291"/>
    <mergeCell ref="A292:C292"/>
    <mergeCell ref="A281:C281"/>
    <mergeCell ref="A282:C282"/>
    <mergeCell ref="A283:C283"/>
    <mergeCell ref="A284:C284"/>
    <mergeCell ref="A285:C285"/>
    <mergeCell ref="A286:C286"/>
    <mergeCell ref="A275:C275"/>
    <mergeCell ref="A276:C276"/>
    <mergeCell ref="A277:C277"/>
    <mergeCell ref="A278:C278"/>
    <mergeCell ref="A279:C279"/>
    <mergeCell ref="A280:C280"/>
    <mergeCell ref="A269:C269"/>
    <mergeCell ref="A270:C270"/>
    <mergeCell ref="A271:C271"/>
    <mergeCell ref="A272:C272"/>
    <mergeCell ref="A273:C273"/>
    <mergeCell ref="A274:C274"/>
    <mergeCell ref="A263:C263"/>
    <mergeCell ref="A264:C264"/>
    <mergeCell ref="A265:C265"/>
    <mergeCell ref="A266:C266"/>
    <mergeCell ref="A267:C267"/>
    <mergeCell ref="A268:C268"/>
    <mergeCell ref="A257:C257"/>
    <mergeCell ref="A258:C258"/>
    <mergeCell ref="A259:C259"/>
    <mergeCell ref="A260:C260"/>
    <mergeCell ref="A261:C261"/>
    <mergeCell ref="A262:C262"/>
    <mergeCell ref="A251:C251"/>
    <mergeCell ref="A252:C252"/>
    <mergeCell ref="A253:C253"/>
    <mergeCell ref="A254:C254"/>
    <mergeCell ref="A255:C255"/>
    <mergeCell ref="A256:C256"/>
    <mergeCell ref="A245:C245"/>
    <mergeCell ref="A246:C246"/>
    <mergeCell ref="A247:C247"/>
    <mergeCell ref="A248:C248"/>
    <mergeCell ref="A249:C249"/>
    <mergeCell ref="A250:C250"/>
    <mergeCell ref="A239:C239"/>
    <mergeCell ref="A240:C240"/>
    <mergeCell ref="A241:C241"/>
    <mergeCell ref="A242:C242"/>
    <mergeCell ref="A243:C243"/>
    <mergeCell ref="A244:C244"/>
    <mergeCell ref="A233:C233"/>
    <mergeCell ref="A234:C234"/>
    <mergeCell ref="A235:C235"/>
    <mergeCell ref="A236:C236"/>
    <mergeCell ref="A237:C237"/>
    <mergeCell ref="A238:C238"/>
    <mergeCell ref="A227:C227"/>
    <mergeCell ref="A228:C228"/>
    <mergeCell ref="A229:C229"/>
    <mergeCell ref="A230:C230"/>
    <mergeCell ref="A231:C231"/>
    <mergeCell ref="A232:C232"/>
    <mergeCell ref="A221:C221"/>
    <mergeCell ref="A222:C222"/>
    <mergeCell ref="A223:C223"/>
    <mergeCell ref="A224:C224"/>
    <mergeCell ref="A225:C225"/>
    <mergeCell ref="A226:C226"/>
    <mergeCell ref="A215:C215"/>
    <mergeCell ref="A216:C216"/>
    <mergeCell ref="A217:C217"/>
    <mergeCell ref="A218:C218"/>
    <mergeCell ref="A219:C219"/>
    <mergeCell ref="A220:C220"/>
    <mergeCell ref="A209:C209"/>
    <mergeCell ref="A210:C210"/>
    <mergeCell ref="A211:C211"/>
    <mergeCell ref="A212:C212"/>
    <mergeCell ref="A213:C213"/>
    <mergeCell ref="A214:C214"/>
    <mergeCell ref="A203:C203"/>
    <mergeCell ref="A204:C204"/>
    <mergeCell ref="A205:C205"/>
    <mergeCell ref="A206:C206"/>
    <mergeCell ref="A207:C207"/>
    <mergeCell ref="A208:C208"/>
    <mergeCell ref="A197:C197"/>
    <mergeCell ref="A198:C198"/>
    <mergeCell ref="A199:C199"/>
    <mergeCell ref="A200:C200"/>
    <mergeCell ref="A201:C201"/>
    <mergeCell ref="A202:C202"/>
    <mergeCell ref="A191:C191"/>
    <mergeCell ref="A192:C192"/>
    <mergeCell ref="A193:C193"/>
    <mergeCell ref="A194:C194"/>
    <mergeCell ref="A195:C195"/>
    <mergeCell ref="A196:C196"/>
    <mergeCell ref="A185:C185"/>
    <mergeCell ref="A186:C186"/>
    <mergeCell ref="A187:C187"/>
    <mergeCell ref="A188:C188"/>
    <mergeCell ref="A189:C189"/>
    <mergeCell ref="A190:C190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75:C175"/>
    <mergeCell ref="A176:C176"/>
    <mergeCell ref="A177:C177"/>
    <mergeCell ref="A178:C178"/>
    <mergeCell ref="A167:C167"/>
    <mergeCell ref="A168:C168"/>
    <mergeCell ref="A169:C169"/>
    <mergeCell ref="A170:C170"/>
    <mergeCell ref="A171:C171"/>
    <mergeCell ref="A172:C172"/>
    <mergeCell ref="A161:C161"/>
    <mergeCell ref="A162:C162"/>
    <mergeCell ref="A163:C163"/>
    <mergeCell ref="A164:C164"/>
    <mergeCell ref="A165:C165"/>
    <mergeCell ref="A166:C166"/>
    <mergeCell ref="A155:C155"/>
    <mergeCell ref="A156:C156"/>
    <mergeCell ref="A157:C157"/>
    <mergeCell ref="A158:C158"/>
    <mergeCell ref="A159:C159"/>
    <mergeCell ref="A160:C160"/>
    <mergeCell ref="A149:C149"/>
    <mergeCell ref="A150:C150"/>
    <mergeCell ref="A151:C151"/>
    <mergeCell ref="A152:C152"/>
    <mergeCell ref="A153:C153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31:C131"/>
    <mergeCell ref="A132:C132"/>
    <mergeCell ref="A133:C133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07:C107"/>
    <mergeCell ref="A108:C108"/>
    <mergeCell ref="A109:C109"/>
    <mergeCell ref="A110:C110"/>
    <mergeCell ref="A111:C111"/>
    <mergeCell ref="A112:C112"/>
    <mergeCell ref="A101:C101"/>
    <mergeCell ref="A102:C102"/>
    <mergeCell ref="A103:C103"/>
    <mergeCell ref="A104:C104"/>
    <mergeCell ref="A105:C105"/>
    <mergeCell ref="A106:C106"/>
    <mergeCell ref="A95:C95"/>
    <mergeCell ref="A96:C96"/>
    <mergeCell ref="A97:C97"/>
    <mergeCell ref="A98:C98"/>
    <mergeCell ref="A99:C99"/>
    <mergeCell ref="A100:C100"/>
    <mergeCell ref="A89:C89"/>
    <mergeCell ref="A90:C90"/>
    <mergeCell ref="A91:C91"/>
    <mergeCell ref="A92:C92"/>
    <mergeCell ref="A93:C93"/>
    <mergeCell ref="A94:C94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5:C5"/>
    <mergeCell ref="A6:C6"/>
    <mergeCell ref="A7:C7"/>
    <mergeCell ref="A8:C8"/>
    <mergeCell ref="A9:C9"/>
    <mergeCell ref="A10:C10"/>
    <mergeCell ref="A1:G1"/>
    <mergeCell ref="A3:C3"/>
    <mergeCell ref="D3:D4"/>
    <mergeCell ref="E3:E4"/>
    <mergeCell ref="F3:F4"/>
    <mergeCell ref="G3:G4"/>
    <mergeCell ref="A4:C4"/>
    <mergeCell ref="A11:C11"/>
    <mergeCell ref="A12:C12"/>
  </mergeCells>
  <pageMargins left="0.31496062992125984" right="0.11811023622047245" top="0.15748031496062992" bottom="0.35433070866141736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8"/>
  <sheetViews>
    <sheetView workbookViewId="0">
      <selection sqref="A1:G1"/>
    </sheetView>
  </sheetViews>
  <sheetFormatPr defaultRowHeight="15" outlineLevelRow="1"/>
  <cols>
    <col min="1" max="1" width="8.140625" style="1" customWidth="1"/>
    <col min="2" max="2" width="46.28515625" style="1" customWidth="1"/>
    <col min="3" max="3" width="4.7109375" style="1" customWidth="1"/>
    <col min="4" max="6" width="18.140625" style="1" customWidth="1"/>
    <col min="7" max="7" width="15.140625" style="1" customWidth="1"/>
    <col min="8" max="256" width="8" style="1" customWidth="1"/>
    <col min="257" max="257" width="8.140625" style="1" customWidth="1"/>
    <col min="258" max="258" width="46.28515625" style="1" customWidth="1"/>
    <col min="259" max="259" width="21.7109375" style="1" customWidth="1"/>
    <col min="260" max="263" width="18.140625" style="1" customWidth="1"/>
    <col min="264" max="512" width="8" style="1" customWidth="1"/>
    <col min="513" max="513" width="8.140625" style="1" customWidth="1"/>
    <col min="514" max="514" width="46.28515625" style="1" customWidth="1"/>
    <col min="515" max="515" width="21.7109375" style="1" customWidth="1"/>
    <col min="516" max="519" width="18.140625" style="1" customWidth="1"/>
    <col min="520" max="768" width="8" style="1" customWidth="1"/>
    <col min="769" max="769" width="8.140625" style="1" customWidth="1"/>
    <col min="770" max="770" width="46.28515625" style="1" customWidth="1"/>
    <col min="771" max="771" width="21.7109375" style="1" customWidth="1"/>
    <col min="772" max="775" width="18.140625" style="1" customWidth="1"/>
    <col min="776" max="1024" width="8" style="1" customWidth="1"/>
    <col min="1025" max="1025" width="8.140625" style="1" customWidth="1"/>
    <col min="1026" max="1026" width="46.28515625" style="1" customWidth="1"/>
    <col min="1027" max="1027" width="21.7109375" style="1" customWidth="1"/>
    <col min="1028" max="1031" width="18.140625" style="1" customWidth="1"/>
    <col min="1032" max="1280" width="8" style="1" customWidth="1"/>
    <col min="1281" max="1281" width="8.140625" style="1" customWidth="1"/>
    <col min="1282" max="1282" width="46.28515625" style="1" customWidth="1"/>
    <col min="1283" max="1283" width="21.7109375" style="1" customWidth="1"/>
    <col min="1284" max="1287" width="18.140625" style="1" customWidth="1"/>
    <col min="1288" max="1536" width="8" style="1" customWidth="1"/>
    <col min="1537" max="1537" width="8.140625" style="1" customWidth="1"/>
    <col min="1538" max="1538" width="46.28515625" style="1" customWidth="1"/>
    <col min="1539" max="1539" width="21.7109375" style="1" customWidth="1"/>
    <col min="1540" max="1543" width="18.140625" style="1" customWidth="1"/>
    <col min="1544" max="1792" width="8" style="1" customWidth="1"/>
    <col min="1793" max="1793" width="8.140625" style="1" customWidth="1"/>
    <col min="1794" max="1794" width="46.28515625" style="1" customWidth="1"/>
    <col min="1795" max="1795" width="21.7109375" style="1" customWidth="1"/>
    <col min="1796" max="1799" width="18.140625" style="1" customWidth="1"/>
    <col min="1800" max="2048" width="8" style="1" customWidth="1"/>
    <col min="2049" max="2049" width="8.140625" style="1" customWidth="1"/>
    <col min="2050" max="2050" width="46.28515625" style="1" customWidth="1"/>
    <col min="2051" max="2051" width="21.7109375" style="1" customWidth="1"/>
    <col min="2052" max="2055" width="18.140625" style="1" customWidth="1"/>
    <col min="2056" max="2304" width="8" style="1" customWidth="1"/>
    <col min="2305" max="2305" width="8.140625" style="1" customWidth="1"/>
    <col min="2306" max="2306" width="46.28515625" style="1" customWidth="1"/>
    <col min="2307" max="2307" width="21.7109375" style="1" customWidth="1"/>
    <col min="2308" max="2311" width="18.140625" style="1" customWidth="1"/>
    <col min="2312" max="2560" width="8" style="1" customWidth="1"/>
    <col min="2561" max="2561" width="8.140625" style="1" customWidth="1"/>
    <col min="2562" max="2562" width="46.28515625" style="1" customWidth="1"/>
    <col min="2563" max="2563" width="21.7109375" style="1" customWidth="1"/>
    <col min="2564" max="2567" width="18.140625" style="1" customWidth="1"/>
    <col min="2568" max="2816" width="8" style="1" customWidth="1"/>
    <col min="2817" max="2817" width="8.140625" style="1" customWidth="1"/>
    <col min="2818" max="2818" width="46.28515625" style="1" customWidth="1"/>
    <col min="2819" max="2819" width="21.7109375" style="1" customWidth="1"/>
    <col min="2820" max="2823" width="18.140625" style="1" customWidth="1"/>
    <col min="2824" max="3072" width="8" style="1" customWidth="1"/>
    <col min="3073" max="3073" width="8.140625" style="1" customWidth="1"/>
    <col min="3074" max="3074" width="46.28515625" style="1" customWidth="1"/>
    <col min="3075" max="3075" width="21.7109375" style="1" customWidth="1"/>
    <col min="3076" max="3079" width="18.140625" style="1" customWidth="1"/>
    <col min="3080" max="3328" width="8" style="1" customWidth="1"/>
    <col min="3329" max="3329" width="8.140625" style="1" customWidth="1"/>
    <col min="3330" max="3330" width="46.28515625" style="1" customWidth="1"/>
    <col min="3331" max="3331" width="21.7109375" style="1" customWidth="1"/>
    <col min="3332" max="3335" width="18.140625" style="1" customWidth="1"/>
    <col min="3336" max="3584" width="8" style="1" customWidth="1"/>
    <col min="3585" max="3585" width="8.140625" style="1" customWidth="1"/>
    <col min="3586" max="3586" width="46.28515625" style="1" customWidth="1"/>
    <col min="3587" max="3587" width="21.7109375" style="1" customWidth="1"/>
    <col min="3588" max="3591" width="18.140625" style="1" customWidth="1"/>
    <col min="3592" max="3840" width="8" style="1" customWidth="1"/>
    <col min="3841" max="3841" width="8.140625" style="1" customWidth="1"/>
    <col min="3842" max="3842" width="46.28515625" style="1" customWidth="1"/>
    <col min="3843" max="3843" width="21.7109375" style="1" customWidth="1"/>
    <col min="3844" max="3847" width="18.140625" style="1" customWidth="1"/>
    <col min="3848" max="4096" width="8" style="1" customWidth="1"/>
    <col min="4097" max="4097" width="8.140625" style="1" customWidth="1"/>
    <col min="4098" max="4098" width="46.28515625" style="1" customWidth="1"/>
    <col min="4099" max="4099" width="21.7109375" style="1" customWidth="1"/>
    <col min="4100" max="4103" width="18.140625" style="1" customWidth="1"/>
    <col min="4104" max="4352" width="8" style="1" customWidth="1"/>
    <col min="4353" max="4353" width="8.140625" style="1" customWidth="1"/>
    <col min="4354" max="4354" width="46.28515625" style="1" customWidth="1"/>
    <col min="4355" max="4355" width="21.7109375" style="1" customWidth="1"/>
    <col min="4356" max="4359" width="18.140625" style="1" customWidth="1"/>
    <col min="4360" max="4608" width="8" style="1" customWidth="1"/>
    <col min="4609" max="4609" width="8.140625" style="1" customWidth="1"/>
    <col min="4610" max="4610" width="46.28515625" style="1" customWidth="1"/>
    <col min="4611" max="4611" width="21.7109375" style="1" customWidth="1"/>
    <col min="4612" max="4615" width="18.140625" style="1" customWidth="1"/>
    <col min="4616" max="4864" width="8" style="1" customWidth="1"/>
    <col min="4865" max="4865" width="8.140625" style="1" customWidth="1"/>
    <col min="4866" max="4866" width="46.28515625" style="1" customWidth="1"/>
    <col min="4867" max="4867" width="21.7109375" style="1" customWidth="1"/>
    <col min="4868" max="4871" width="18.140625" style="1" customWidth="1"/>
    <col min="4872" max="5120" width="8" style="1" customWidth="1"/>
    <col min="5121" max="5121" width="8.140625" style="1" customWidth="1"/>
    <col min="5122" max="5122" width="46.28515625" style="1" customWidth="1"/>
    <col min="5123" max="5123" width="21.7109375" style="1" customWidth="1"/>
    <col min="5124" max="5127" width="18.140625" style="1" customWidth="1"/>
    <col min="5128" max="5376" width="8" style="1" customWidth="1"/>
    <col min="5377" max="5377" width="8.140625" style="1" customWidth="1"/>
    <col min="5378" max="5378" width="46.28515625" style="1" customWidth="1"/>
    <col min="5379" max="5379" width="21.7109375" style="1" customWidth="1"/>
    <col min="5380" max="5383" width="18.140625" style="1" customWidth="1"/>
    <col min="5384" max="5632" width="8" style="1" customWidth="1"/>
    <col min="5633" max="5633" width="8.140625" style="1" customWidth="1"/>
    <col min="5634" max="5634" width="46.28515625" style="1" customWidth="1"/>
    <col min="5635" max="5635" width="21.7109375" style="1" customWidth="1"/>
    <col min="5636" max="5639" width="18.140625" style="1" customWidth="1"/>
    <col min="5640" max="5888" width="8" style="1" customWidth="1"/>
    <col min="5889" max="5889" width="8.140625" style="1" customWidth="1"/>
    <col min="5890" max="5890" width="46.28515625" style="1" customWidth="1"/>
    <col min="5891" max="5891" width="21.7109375" style="1" customWidth="1"/>
    <col min="5892" max="5895" width="18.140625" style="1" customWidth="1"/>
    <col min="5896" max="6144" width="8" style="1" customWidth="1"/>
    <col min="6145" max="6145" width="8.140625" style="1" customWidth="1"/>
    <col min="6146" max="6146" width="46.28515625" style="1" customWidth="1"/>
    <col min="6147" max="6147" width="21.7109375" style="1" customWidth="1"/>
    <col min="6148" max="6151" width="18.140625" style="1" customWidth="1"/>
    <col min="6152" max="6400" width="8" style="1" customWidth="1"/>
    <col min="6401" max="6401" width="8.140625" style="1" customWidth="1"/>
    <col min="6402" max="6402" width="46.28515625" style="1" customWidth="1"/>
    <col min="6403" max="6403" width="21.7109375" style="1" customWidth="1"/>
    <col min="6404" max="6407" width="18.140625" style="1" customWidth="1"/>
    <col min="6408" max="6656" width="8" style="1" customWidth="1"/>
    <col min="6657" max="6657" width="8.140625" style="1" customWidth="1"/>
    <col min="6658" max="6658" width="46.28515625" style="1" customWidth="1"/>
    <col min="6659" max="6659" width="21.7109375" style="1" customWidth="1"/>
    <col min="6660" max="6663" width="18.140625" style="1" customWidth="1"/>
    <col min="6664" max="6912" width="8" style="1" customWidth="1"/>
    <col min="6913" max="6913" width="8.140625" style="1" customWidth="1"/>
    <col min="6914" max="6914" width="46.28515625" style="1" customWidth="1"/>
    <col min="6915" max="6915" width="21.7109375" style="1" customWidth="1"/>
    <col min="6916" max="6919" width="18.140625" style="1" customWidth="1"/>
    <col min="6920" max="7168" width="8" style="1" customWidth="1"/>
    <col min="7169" max="7169" width="8.140625" style="1" customWidth="1"/>
    <col min="7170" max="7170" width="46.28515625" style="1" customWidth="1"/>
    <col min="7171" max="7171" width="21.7109375" style="1" customWidth="1"/>
    <col min="7172" max="7175" width="18.140625" style="1" customWidth="1"/>
    <col min="7176" max="7424" width="8" style="1" customWidth="1"/>
    <col min="7425" max="7425" width="8.140625" style="1" customWidth="1"/>
    <col min="7426" max="7426" width="46.28515625" style="1" customWidth="1"/>
    <col min="7427" max="7427" width="21.7109375" style="1" customWidth="1"/>
    <col min="7428" max="7431" width="18.140625" style="1" customWidth="1"/>
    <col min="7432" max="7680" width="8" style="1" customWidth="1"/>
    <col min="7681" max="7681" width="8.140625" style="1" customWidth="1"/>
    <col min="7682" max="7682" width="46.28515625" style="1" customWidth="1"/>
    <col min="7683" max="7683" width="21.7109375" style="1" customWidth="1"/>
    <col min="7684" max="7687" width="18.140625" style="1" customWidth="1"/>
    <col min="7688" max="7936" width="8" style="1" customWidth="1"/>
    <col min="7937" max="7937" width="8.140625" style="1" customWidth="1"/>
    <col min="7938" max="7938" width="46.28515625" style="1" customWidth="1"/>
    <col min="7939" max="7939" width="21.7109375" style="1" customWidth="1"/>
    <col min="7940" max="7943" width="18.140625" style="1" customWidth="1"/>
    <col min="7944" max="8192" width="8" style="1" customWidth="1"/>
    <col min="8193" max="8193" width="8.140625" style="1" customWidth="1"/>
    <col min="8194" max="8194" width="46.28515625" style="1" customWidth="1"/>
    <col min="8195" max="8195" width="21.7109375" style="1" customWidth="1"/>
    <col min="8196" max="8199" width="18.140625" style="1" customWidth="1"/>
    <col min="8200" max="8448" width="8" style="1" customWidth="1"/>
    <col min="8449" max="8449" width="8.140625" style="1" customWidth="1"/>
    <col min="8450" max="8450" width="46.28515625" style="1" customWidth="1"/>
    <col min="8451" max="8451" width="21.7109375" style="1" customWidth="1"/>
    <col min="8452" max="8455" width="18.140625" style="1" customWidth="1"/>
    <col min="8456" max="8704" width="8" style="1" customWidth="1"/>
    <col min="8705" max="8705" width="8.140625" style="1" customWidth="1"/>
    <col min="8706" max="8706" width="46.28515625" style="1" customWidth="1"/>
    <col min="8707" max="8707" width="21.7109375" style="1" customWidth="1"/>
    <col min="8708" max="8711" width="18.140625" style="1" customWidth="1"/>
    <col min="8712" max="8960" width="8" style="1" customWidth="1"/>
    <col min="8961" max="8961" width="8.140625" style="1" customWidth="1"/>
    <col min="8962" max="8962" width="46.28515625" style="1" customWidth="1"/>
    <col min="8963" max="8963" width="21.7109375" style="1" customWidth="1"/>
    <col min="8964" max="8967" width="18.140625" style="1" customWidth="1"/>
    <col min="8968" max="9216" width="8" style="1" customWidth="1"/>
    <col min="9217" max="9217" width="8.140625" style="1" customWidth="1"/>
    <col min="9218" max="9218" width="46.28515625" style="1" customWidth="1"/>
    <col min="9219" max="9219" width="21.7109375" style="1" customWidth="1"/>
    <col min="9220" max="9223" width="18.140625" style="1" customWidth="1"/>
    <col min="9224" max="9472" width="8" style="1" customWidth="1"/>
    <col min="9473" max="9473" width="8.140625" style="1" customWidth="1"/>
    <col min="9474" max="9474" width="46.28515625" style="1" customWidth="1"/>
    <col min="9475" max="9475" width="21.7109375" style="1" customWidth="1"/>
    <col min="9476" max="9479" width="18.140625" style="1" customWidth="1"/>
    <col min="9480" max="9728" width="8" style="1" customWidth="1"/>
    <col min="9729" max="9729" width="8.140625" style="1" customWidth="1"/>
    <col min="9730" max="9730" width="46.28515625" style="1" customWidth="1"/>
    <col min="9731" max="9731" width="21.7109375" style="1" customWidth="1"/>
    <col min="9732" max="9735" width="18.140625" style="1" customWidth="1"/>
    <col min="9736" max="9984" width="8" style="1" customWidth="1"/>
    <col min="9985" max="9985" width="8.140625" style="1" customWidth="1"/>
    <col min="9986" max="9986" width="46.28515625" style="1" customWidth="1"/>
    <col min="9987" max="9987" width="21.7109375" style="1" customWidth="1"/>
    <col min="9988" max="9991" width="18.140625" style="1" customWidth="1"/>
    <col min="9992" max="10240" width="8" style="1" customWidth="1"/>
    <col min="10241" max="10241" width="8.140625" style="1" customWidth="1"/>
    <col min="10242" max="10242" width="46.28515625" style="1" customWidth="1"/>
    <col min="10243" max="10243" width="21.7109375" style="1" customWidth="1"/>
    <col min="10244" max="10247" width="18.140625" style="1" customWidth="1"/>
    <col min="10248" max="10496" width="8" style="1" customWidth="1"/>
    <col min="10497" max="10497" width="8.140625" style="1" customWidth="1"/>
    <col min="10498" max="10498" width="46.28515625" style="1" customWidth="1"/>
    <col min="10499" max="10499" width="21.7109375" style="1" customWidth="1"/>
    <col min="10500" max="10503" width="18.140625" style="1" customWidth="1"/>
    <col min="10504" max="10752" width="8" style="1" customWidth="1"/>
    <col min="10753" max="10753" width="8.140625" style="1" customWidth="1"/>
    <col min="10754" max="10754" width="46.28515625" style="1" customWidth="1"/>
    <col min="10755" max="10755" width="21.7109375" style="1" customWidth="1"/>
    <col min="10756" max="10759" width="18.140625" style="1" customWidth="1"/>
    <col min="10760" max="11008" width="8" style="1" customWidth="1"/>
    <col min="11009" max="11009" width="8.140625" style="1" customWidth="1"/>
    <col min="11010" max="11010" width="46.28515625" style="1" customWidth="1"/>
    <col min="11011" max="11011" width="21.7109375" style="1" customWidth="1"/>
    <col min="11012" max="11015" width="18.140625" style="1" customWidth="1"/>
    <col min="11016" max="11264" width="8" style="1" customWidth="1"/>
    <col min="11265" max="11265" width="8.140625" style="1" customWidth="1"/>
    <col min="11266" max="11266" width="46.28515625" style="1" customWidth="1"/>
    <col min="11267" max="11267" width="21.7109375" style="1" customWidth="1"/>
    <col min="11268" max="11271" width="18.140625" style="1" customWidth="1"/>
    <col min="11272" max="11520" width="8" style="1" customWidth="1"/>
    <col min="11521" max="11521" width="8.140625" style="1" customWidth="1"/>
    <col min="11522" max="11522" width="46.28515625" style="1" customWidth="1"/>
    <col min="11523" max="11523" width="21.7109375" style="1" customWidth="1"/>
    <col min="11524" max="11527" width="18.140625" style="1" customWidth="1"/>
    <col min="11528" max="11776" width="8" style="1" customWidth="1"/>
    <col min="11777" max="11777" width="8.140625" style="1" customWidth="1"/>
    <col min="11778" max="11778" width="46.28515625" style="1" customWidth="1"/>
    <col min="11779" max="11779" width="21.7109375" style="1" customWidth="1"/>
    <col min="11780" max="11783" width="18.140625" style="1" customWidth="1"/>
    <col min="11784" max="12032" width="8" style="1" customWidth="1"/>
    <col min="12033" max="12033" width="8.140625" style="1" customWidth="1"/>
    <col min="12034" max="12034" width="46.28515625" style="1" customWidth="1"/>
    <col min="12035" max="12035" width="21.7109375" style="1" customWidth="1"/>
    <col min="12036" max="12039" width="18.140625" style="1" customWidth="1"/>
    <col min="12040" max="12288" width="8" style="1" customWidth="1"/>
    <col min="12289" max="12289" width="8.140625" style="1" customWidth="1"/>
    <col min="12290" max="12290" width="46.28515625" style="1" customWidth="1"/>
    <col min="12291" max="12291" width="21.7109375" style="1" customWidth="1"/>
    <col min="12292" max="12295" width="18.140625" style="1" customWidth="1"/>
    <col min="12296" max="12544" width="8" style="1" customWidth="1"/>
    <col min="12545" max="12545" width="8.140625" style="1" customWidth="1"/>
    <col min="12546" max="12546" width="46.28515625" style="1" customWidth="1"/>
    <col min="12547" max="12547" width="21.7109375" style="1" customWidth="1"/>
    <col min="12548" max="12551" width="18.140625" style="1" customWidth="1"/>
    <col min="12552" max="12800" width="8" style="1" customWidth="1"/>
    <col min="12801" max="12801" width="8.140625" style="1" customWidth="1"/>
    <col min="12802" max="12802" width="46.28515625" style="1" customWidth="1"/>
    <col min="12803" max="12803" width="21.7109375" style="1" customWidth="1"/>
    <col min="12804" max="12807" width="18.140625" style="1" customWidth="1"/>
    <col min="12808" max="13056" width="8" style="1" customWidth="1"/>
    <col min="13057" max="13057" width="8.140625" style="1" customWidth="1"/>
    <col min="13058" max="13058" width="46.28515625" style="1" customWidth="1"/>
    <col min="13059" max="13059" width="21.7109375" style="1" customWidth="1"/>
    <col min="13060" max="13063" width="18.140625" style="1" customWidth="1"/>
    <col min="13064" max="13312" width="8" style="1" customWidth="1"/>
    <col min="13313" max="13313" width="8.140625" style="1" customWidth="1"/>
    <col min="13314" max="13314" width="46.28515625" style="1" customWidth="1"/>
    <col min="13315" max="13315" width="21.7109375" style="1" customWidth="1"/>
    <col min="13316" max="13319" width="18.140625" style="1" customWidth="1"/>
    <col min="13320" max="13568" width="8" style="1" customWidth="1"/>
    <col min="13569" max="13569" width="8.140625" style="1" customWidth="1"/>
    <col min="13570" max="13570" width="46.28515625" style="1" customWidth="1"/>
    <col min="13571" max="13571" width="21.7109375" style="1" customWidth="1"/>
    <col min="13572" max="13575" width="18.140625" style="1" customWidth="1"/>
    <col min="13576" max="13824" width="8" style="1" customWidth="1"/>
    <col min="13825" max="13825" width="8.140625" style="1" customWidth="1"/>
    <col min="13826" max="13826" width="46.28515625" style="1" customWidth="1"/>
    <col min="13827" max="13827" width="21.7109375" style="1" customWidth="1"/>
    <col min="13828" max="13831" width="18.140625" style="1" customWidth="1"/>
    <col min="13832" max="14080" width="8" style="1" customWidth="1"/>
    <col min="14081" max="14081" width="8.140625" style="1" customWidth="1"/>
    <col min="14082" max="14082" width="46.28515625" style="1" customWidth="1"/>
    <col min="14083" max="14083" width="21.7109375" style="1" customWidth="1"/>
    <col min="14084" max="14087" width="18.140625" style="1" customWidth="1"/>
    <col min="14088" max="14336" width="8" style="1" customWidth="1"/>
    <col min="14337" max="14337" width="8.140625" style="1" customWidth="1"/>
    <col min="14338" max="14338" width="46.28515625" style="1" customWidth="1"/>
    <col min="14339" max="14339" width="21.7109375" style="1" customWidth="1"/>
    <col min="14340" max="14343" width="18.140625" style="1" customWidth="1"/>
    <col min="14344" max="14592" width="8" style="1" customWidth="1"/>
    <col min="14593" max="14593" width="8.140625" style="1" customWidth="1"/>
    <col min="14594" max="14594" width="46.28515625" style="1" customWidth="1"/>
    <col min="14595" max="14595" width="21.7109375" style="1" customWidth="1"/>
    <col min="14596" max="14599" width="18.140625" style="1" customWidth="1"/>
    <col min="14600" max="14848" width="8" style="1" customWidth="1"/>
    <col min="14849" max="14849" width="8.140625" style="1" customWidth="1"/>
    <col min="14850" max="14850" width="46.28515625" style="1" customWidth="1"/>
    <col min="14851" max="14851" width="21.7109375" style="1" customWidth="1"/>
    <col min="14852" max="14855" width="18.140625" style="1" customWidth="1"/>
    <col min="14856" max="15104" width="8" style="1" customWidth="1"/>
    <col min="15105" max="15105" width="8.140625" style="1" customWidth="1"/>
    <col min="15106" max="15106" width="46.28515625" style="1" customWidth="1"/>
    <col min="15107" max="15107" width="21.7109375" style="1" customWidth="1"/>
    <col min="15108" max="15111" width="18.140625" style="1" customWidth="1"/>
    <col min="15112" max="15360" width="8" style="1" customWidth="1"/>
    <col min="15361" max="15361" width="8.140625" style="1" customWidth="1"/>
    <col min="15362" max="15362" width="46.28515625" style="1" customWidth="1"/>
    <col min="15363" max="15363" width="21.7109375" style="1" customWidth="1"/>
    <col min="15364" max="15367" width="18.140625" style="1" customWidth="1"/>
    <col min="15368" max="15616" width="8" style="1" customWidth="1"/>
    <col min="15617" max="15617" width="8.140625" style="1" customWidth="1"/>
    <col min="15618" max="15618" width="46.28515625" style="1" customWidth="1"/>
    <col min="15619" max="15619" width="21.7109375" style="1" customWidth="1"/>
    <col min="15620" max="15623" width="18.140625" style="1" customWidth="1"/>
    <col min="15624" max="15872" width="8" style="1" customWidth="1"/>
    <col min="15873" max="15873" width="8.140625" style="1" customWidth="1"/>
    <col min="15874" max="15874" width="46.28515625" style="1" customWidth="1"/>
    <col min="15875" max="15875" width="21.7109375" style="1" customWidth="1"/>
    <col min="15876" max="15879" width="18.140625" style="1" customWidth="1"/>
    <col min="15880" max="16128" width="8" style="1" customWidth="1"/>
    <col min="16129" max="16129" width="8.140625" style="1" customWidth="1"/>
    <col min="16130" max="16130" width="46.28515625" style="1" customWidth="1"/>
    <col min="16131" max="16131" width="21.7109375" style="1" customWidth="1"/>
    <col min="16132" max="16135" width="18.140625" style="1" customWidth="1"/>
    <col min="16136" max="16384" width="8" style="1" customWidth="1"/>
  </cols>
  <sheetData>
    <row r="1" spans="1:7" ht="59.25" customHeight="1">
      <c r="A1" s="31" t="s">
        <v>0</v>
      </c>
      <c r="B1" s="31"/>
      <c r="C1" s="31"/>
      <c r="D1" s="31"/>
      <c r="E1" s="31"/>
      <c r="F1" s="31"/>
      <c r="G1" s="31"/>
    </row>
    <row r="2" spans="1:7">
      <c r="G2" s="2" t="s">
        <v>1</v>
      </c>
    </row>
    <row r="3" spans="1:7" ht="50.25" customHeight="1">
      <c r="A3" s="32" t="s">
        <v>2</v>
      </c>
      <c r="B3" s="32"/>
      <c r="C3" s="32"/>
      <c r="D3" s="33" t="s">
        <v>3</v>
      </c>
      <c r="E3" s="33" t="s">
        <v>4</v>
      </c>
      <c r="F3" s="33" t="s">
        <v>5</v>
      </c>
      <c r="G3" s="33" t="s">
        <v>6</v>
      </c>
    </row>
    <row r="4" spans="1:7" ht="28.5" customHeight="1">
      <c r="A4" s="32" t="s">
        <v>75</v>
      </c>
      <c r="B4" s="32"/>
      <c r="C4" s="32"/>
      <c r="D4" s="34"/>
      <c r="E4" s="34"/>
      <c r="F4" s="34"/>
      <c r="G4" s="34"/>
    </row>
    <row r="5" spans="1:7" s="10" customFormat="1" ht="15.75">
      <c r="A5" s="38" t="s">
        <v>8</v>
      </c>
      <c r="B5" s="38"/>
      <c r="C5" s="38"/>
      <c r="D5" s="8">
        <v>852778589</v>
      </c>
      <c r="E5" s="8">
        <v>92397179</v>
      </c>
      <c r="F5" s="8">
        <v>52429063.590000004</v>
      </c>
      <c r="G5" s="12">
        <f>SUM(F5)/E5*100</f>
        <v>56.743143197045008</v>
      </c>
    </row>
    <row r="6" spans="1:7" s="15" customFormat="1" ht="12.75" outlineLevel="1">
      <c r="A6" s="51" t="s">
        <v>76</v>
      </c>
      <c r="B6" s="51"/>
      <c r="C6" s="51"/>
      <c r="D6" s="13">
        <v>116446200</v>
      </c>
      <c r="E6" s="13">
        <v>18046920</v>
      </c>
      <c r="F6" s="13">
        <v>9487223.9100000001</v>
      </c>
      <c r="G6" s="14">
        <f t="shared" ref="G6:G69" si="0">SUM(F6)/E6*100</f>
        <v>52.569767639020945</v>
      </c>
    </row>
    <row r="7" spans="1:7" s="15" customFormat="1" ht="12.75" outlineLevel="1">
      <c r="A7" s="51" t="s">
        <v>77</v>
      </c>
      <c r="B7" s="51"/>
      <c r="C7" s="51"/>
      <c r="D7" s="13">
        <v>29065240</v>
      </c>
      <c r="E7" s="13">
        <v>1812348</v>
      </c>
      <c r="F7" s="13">
        <v>933930.9</v>
      </c>
      <c r="G7" s="14">
        <f t="shared" si="0"/>
        <v>51.531543610829708</v>
      </c>
    </row>
    <row r="8" spans="1:7" s="15" customFormat="1" ht="12.75" outlineLevel="1">
      <c r="A8" s="51" t="s">
        <v>78</v>
      </c>
      <c r="B8" s="51"/>
      <c r="C8" s="51"/>
      <c r="D8" s="13">
        <v>620000</v>
      </c>
      <c r="E8" s="13">
        <v>72000</v>
      </c>
      <c r="F8" s="13">
        <v>25000</v>
      </c>
      <c r="G8" s="14">
        <f t="shared" si="0"/>
        <v>34.722222222222221</v>
      </c>
    </row>
    <row r="9" spans="1:7" s="15" customFormat="1" ht="12.75" outlineLevel="1">
      <c r="A9" s="51" t="s">
        <v>79</v>
      </c>
      <c r="B9" s="51"/>
      <c r="C9" s="51"/>
      <c r="D9" s="13">
        <v>1400000</v>
      </c>
      <c r="E9" s="13">
        <v>233334</v>
      </c>
      <c r="F9" s="17"/>
      <c r="G9" s="14">
        <f t="shared" si="0"/>
        <v>0</v>
      </c>
    </row>
    <row r="10" spans="1:7" s="15" customFormat="1" ht="12.75" customHeight="1" outlineLevel="1">
      <c r="A10" s="51" t="s">
        <v>80</v>
      </c>
      <c r="B10" s="51"/>
      <c r="C10" s="51"/>
      <c r="D10" s="13">
        <v>657696649</v>
      </c>
      <c r="E10" s="13">
        <v>44887077</v>
      </c>
      <c r="F10" s="13">
        <v>33386880.309999999</v>
      </c>
      <c r="G10" s="14">
        <f t="shared" si="0"/>
        <v>74.379715814420251</v>
      </c>
    </row>
    <row r="11" spans="1:7" s="15" customFormat="1" ht="12.75" outlineLevel="1">
      <c r="A11" s="51" t="s">
        <v>81</v>
      </c>
      <c r="B11" s="51"/>
      <c r="C11" s="51"/>
      <c r="D11" s="13">
        <v>37550500</v>
      </c>
      <c r="E11" s="13">
        <v>20679500</v>
      </c>
      <c r="F11" s="13">
        <v>1930028.47</v>
      </c>
      <c r="G11" s="14">
        <f t="shared" si="0"/>
        <v>9.3330519113131363</v>
      </c>
    </row>
    <row r="12" spans="1:7" s="15" customFormat="1" ht="12.75" outlineLevel="1">
      <c r="A12" s="51" t="s">
        <v>82</v>
      </c>
      <c r="B12" s="51"/>
      <c r="C12" s="51"/>
      <c r="D12" s="13">
        <v>10000000</v>
      </c>
      <c r="E12" s="13">
        <v>6666000</v>
      </c>
      <c r="F12" s="13">
        <v>6666000</v>
      </c>
      <c r="G12" s="14">
        <f t="shared" si="0"/>
        <v>100</v>
      </c>
    </row>
    <row r="13" spans="1:7" s="10" customFormat="1" ht="15.75">
      <c r="A13" s="38" t="s">
        <v>41</v>
      </c>
      <c r="B13" s="38"/>
      <c r="C13" s="38"/>
      <c r="D13" s="8">
        <v>2188119050</v>
      </c>
      <c r="E13" s="8">
        <v>344098484</v>
      </c>
      <c r="F13" s="8">
        <v>245116029.06999999</v>
      </c>
      <c r="G13" s="12">
        <f t="shared" si="0"/>
        <v>71.234265905687622</v>
      </c>
    </row>
    <row r="14" spans="1:7" s="15" customFormat="1" ht="12.75" outlineLevel="1">
      <c r="A14" s="51" t="s">
        <v>76</v>
      </c>
      <c r="B14" s="51"/>
      <c r="C14" s="51"/>
      <c r="D14" s="13">
        <v>7322900</v>
      </c>
      <c r="E14" s="13">
        <v>1037178</v>
      </c>
      <c r="F14" s="13">
        <v>990467.85</v>
      </c>
      <c r="G14" s="14">
        <f t="shared" si="0"/>
        <v>95.496419129599744</v>
      </c>
    </row>
    <row r="15" spans="1:7" s="15" customFormat="1" ht="12.75" outlineLevel="1">
      <c r="A15" s="51" t="s">
        <v>83</v>
      </c>
      <c r="B15" s="51"/>
      <c r="C15" s="51"/>
      <c r="D15" s="13">
        <v>2180796150</v>
      </c>
      <c r="E15" s="13">
        <v>343061306</v>
      </c>
      <c r="F15" s="13">
        <v>244125561.22</v>
      </c>
      <c r="G15" s="14">
        <f t="shared" si="0"/>
        <v>71.160914084551408</v>
      </c>
    </row>
    <row r="16" spans="1:7" s="10" customFormat="1" ht="33" customHeight="1">
      <c r="A16" s="38" t="s">
        <v>45</v>
      </c>
      <c r="B16" s="38"/>
      <c r="C16" s="38"/>
      <c r="D16" s="8">
        <v>217592157</v>
      </c>
      <c r="E16" s="8">
        <v>31142499</v>
      </c>
      <c r="F16" s="8">
        <v>17961540.57</v>
      </c>
      <c r="G16" s="12">
        <f t="shared" si="0"/>
        <v>57.675334821396319</v>
      </c>
    </row>
    <row r="17" spans="1:7" s="15" customFormat="1" ht="12.75" outlineLevel="1">
      <c r="A17" s="51" t="s">
        <v>76</v>
      </c>
      <c r="B17" s="51"/>
      <c r="C17" s="51"/>
      <c r="D17" s="13">
        <v>5569300</v>
      </c>
      <c r="E17" s="13">
        <v>949022</v>
      </c>
      <c r="F17" s="13">
        <v>786738.94</v>
      </c>
      <c r="G17" s="14">
        <f t="shared" si="0"/>
        <v>82.899968599252688</v>
      </c>
    </row>
    <row r="18" spans="1:7" s="15" customFormat="1" ht="12.75" outlineLevel="1">
      <c r="A18" s="51" t="s">
        <v>84</v>
      </c>
      <c r="B18" s="51"/>
      <c r="C18" s="51"/>
      <c r="D18" s="13">
        <v>212022857</v>
      </c>
      <c r="E18" s="13">
        <v>30193477</v>
      </c>
      <c r="F18" s="13">
        <v>17174801.629999999</v>
      </c>
      <c r="G18" s="14">
        <f t="shared" si="0"/>
        <v>56.88249031405028</v>
      </c>
    </row>
    <row r="19" spans="1:7" s="10" customFormat="1" ht="33" customHeight="1">
      <c r="A19" s="38" t="s">
        <v>46</v>
      </c>
      <c r="B19" s="38"/>
      <c r="C19" s="38"/>
      <c r="D19" s="8">
        <v>218829192</v>
      </c>
      <c r="E19" s="8">
        <v>32609728</v>
      </c>
      <c r="F19" s="8">
        <v>26319799.16</v>
      </c>
      <c r="G19" s="12">
        <f t="shared" si="0"/>
        <v>80.711495538999898</v>
      </c>
    </row>
    <row r="20" spans="1:7" s="15" customFormat="1" ht="12.75" outlineLevel="1">
      <c r="A20" s="51" t="s">
        <v>76</v>
      </c>
      <c r="B20" s="51"/>
      <c r="C20" s="51"/>
      <c r="D20" s="13">
        <v>65117100</v>
      </c>
      <c r="E20" s="13">
        <v>10790862</v>
      </c>
      <c r="F20" s="13">
        <v>8890931.0800000001</v>
      </c>
      <c r="G20" s="14">
        <f t="shared" si="0"/>
        <v>82.393149685354146</v>
      </c>
    </row>
    <row r="21" spans="1:7" s="15" customFormat="1" ht="12.75" outlineLevel="1">
      <c r="A21" s="51" t="s">
        <v>77</v>
      </c>
      <c r="B21" s="51"/>
      <c r="C21" s="51"/>
      <c r="D21" s="13">
        <v>153712092</v>
      </c>
      <c r="E21" s="13">
        <v>21818866</v>
      </c>
      <c r="F21" s="13">
        <v>17428868.079999998</v>
      </c>
      <c r="G21" s="14">
        <f t="shared" si="0"/>
        <v>79.879807135714572</v>
      </c>
    </row>
    <row r="22" spans="1:7" s="10" customFormat="1" ht="36" customHeight="1">
      <c r="A22" s="38" t="s">
        <v>47</v>
      </c>
      <c r="B22" s="38"/>
      <c r="C22" s="38"/>
      <c r="D22" s="8">
        <v>252257398</v>
      </c>
      <c r="E22" s="8">
        <v>38471269</v>
      </c>
      <c r="F22" s="8">
        <v>29113682.280000001</v>
      </c>
      <c r="G22" s="12">
        <f t="shared" si="0"/>
        <v>75.676428245712415</v>
      </c>
    </row>
    <row r="23" spans="1:7" s="15" customFormat="1" ht="12.75" outlineLevel="1">
      <c r="A23" s="51" t="s">
        <v>76</v>
      </c>
      <c r="B23" s="51"/>
      <c r="C23" s="51"/>
      <c r="D23" s="13">
        <v>3809300</v>
      </c>
      <c r="E23" s="13">
        <v>606944</v>
      </c>
      <c r="F23" s="13">
        <v>524342.94999999995</v>
      </c>
      <c r="G23" s="14">
        <f t="shared" si="0"/>
        <v>86.390663718563815</v>
      </c>
    </row>
    <row r="24" spans="1:7" s="15" customFormat="1" ht="12.75" outlineLevel="1">
      <c r="A24" s="51" t="s">
        <v>83</v>
      </c>
      <c r="B24" s="51"/>
      <c r="C24" s="51"/>
      <c r="D24" s="13">
        <v>83254782</v>
      </c>
      <c r="E24" s="13">
        <v>12663225</v>
      </c>
      <c r="F24" s="13">
        <v>9524100.2799999993</v>
      </c>
      <c r="G24" s="14">
        <f t="shared" si="0"/>
        <v>75.210700907549224</v>
      </c>
    </row>
    <row r="25" spans="1:7" s="15" customFormat="1" ht="12.75" outlineLevel="1">
      <c r="A25" s="51" t="s">
        <v>78</v>
      </c>
      <c r="B25" s="51"/>
      <c r="C25" s="51"/>
      <c r="D25" s="13">
        <v>165187926</v>
      </c>
      <c r="E25" s="13">
        <v>25201100</v>
      </c>
      <c r="F25" s="13">
        <v>19065239.050000001</v>
      </c>
      <c r="G25" s="14">
        <f t="shared" si="0"/>
        <v>75.652408228212266</v>
      </c>
    </row>
    <row r="26" spans="1:7" s="15" customFormat="1" ht="12.75" outlineLevel="1">
      <c r="A26" s="51" t="s">
        <v>80</v>
      </c>
      <c r="B26" s="51"/>
      <c r="C26" s="51"/>
      <c r="D26" s="13">
        <v>5390</v>
      </c>
      <c r="E26" s="17"/>
      <c r="F26" s="17"/>
      <c r="G26" s="14"/>
    </row>
    <row r="27" spans="1:7" s="10" customFormat="1" ht="36.75" customHeight="1">
      <c r="A27" s="38" t="s">
        <v>49</v>
      </c>
      <c r="B27" s="38"/>
      <c r="C27" s="38"/>
      <c r="D27" s="8">
        <v>189370611</v>
      </c>
      <c r="E27" s="8">
        <v>29895059</v>
      </c>
      <c r="F27" s="8">
        <v>17468652.859999999</v>
      </c>
      <c r="G27" s="12">
        <f t="shared" si="0"/>
        <v>58.433244303013424</v>
      </c>
    </row>
    <row r="28" spans="1:7" s="15" customFormat="1" ht="12.75" outlineLevel="1">
      <c r="A28" s="51" t="s">
        <v>76</v>
      </c>
      <c r="B28" s="51"/>
      <c r="C28" s="51"/>
      <c r="D28" s="13">
        <v>2514400</v>
      </c>
      <c r="E28" s="13">
        <v>373140</v>
      </c>
      <c r="F28" s="13">
        <v>346568.73</v>
      </c>
      <c r="G28" s="14">
        <f t="shared" si="0"/>
        <v>92.879007879080234</v>
      </c>
    </row>
    <row r="29" spans="1:7" s="15" customFormat="1" ht="12.75" outlineLevel="1">
      <c r="A29" s="51" t="s">
        <v>85</v>
      </c>
      <c r="B29" s="51"/>
      <c r="C29" s="51"/>
      <c r="D29" s="13">
        <v>186856211</v>
      </c>
      <c r="E29" s="13">
        <v>29521919</v>
      </c>
      <c r="F29" s="13">
        <v>17122084.129999999</v>
      </c>
      <c r="G29" s="14">
        <f t="shared" si="0"/>
        <v>57.997869752301668</v>
      </c>
    </row>
    <row r="30" spans="1:7" s="10" customFormat="1" ht="37.5" customHeight="1">
      <c r="A30" s="38" t="s">
        <v>50</v>
      </c>
      <c r="B30" s="38"/>
      <c r="C30" s="38"/>
      <c r="D30" s="8">
        <v>735418700</v>
      </c>
      <c r="E30" s="8">
        <v>102834931</v>
      </c>
      <c r="F30" s="8">
        <v>71383204.489999995</v>
      </c>
      <c r="G30" s="12">
        <f t="shared" si="0"/>
        <v>69.415327842248459</v>
      </c>
    </row>
    <row r="31" spans="1:7" s="15" customFormat="1" ht="12.75" outlineLevel="1">
      <c r="A31" s="51" t="s">
        <v>76</v>
      </c>
      <c r="B31" s="51"/>
      <c r="C31" s="51"/>
      <c r="D31" s="13">
        <v>30006500</v>
      </c>
      <c r="E31" s="13">
        <v>5043661</v>
      </c>
      <c r="F31" s="13">
        <v>4047766.63</v>
      </c>
      <c r="G31" s="14">
        <f t="shared" si="0"/>
        <v>80.254533958566995</v>
      </c>
    </row>
    <row r="32" spans="1:7" s="15" customFormat="1" ht="12.75" outlineLevel="1">
      <c r="A32" s="51" t="s">
        <v>79</v>
      </c>
      <c r="B32" s="51"/>
      <c r="C32" s="51"/>
      <c r="D32" s="13">
        <v>404779588</v>
      </c>
      <c r="E32" s="13">
        <v>40829899</v>
      </c>
      <c r="F32" s="13">
        <v>14688122.890000001</v>
      </c>
      <c r="G32" s="14">
        <f t="shared" si="0"/>
        <v>35.973938828504082</v>
      </c>
    </row>
    <row r="33" spans="1:7" s="15" customFormat="1" ht="12.75" outlineLevel="1">
      <c r="A33" s="51" t="s">
        <v>80</v>
      </c>
      <c r="B33" s="51"/>
      <c r="C33" s="51"/>
      <c r="D33" s="13">
        <v>300532612</v>
      </c>
      <c r="E33" s="13">
        <v>56961371</v>
      </c>
      <c r="F33" s="13">
        <v>52647314.969999999</v>
      </c>
      <c r="G33" s="14">
        <f t="shared" si="0"/>
        <v>92.426347971856231</v>
      </c>
    </row>
    <row r="34" spans="1:7" s="15" customFormat="1" ht="12.75" outlineLevel="1">
      <c r="A34" s="51" t="s">
        <v>81</v>
      </c>
      <c r="B34" s="51"/>
      <c r="C34" s="51"/>
      <c r="D34" s="13">
        <v>100000</v>
      </c>
      <c r="E34" s="17"/>
      <c r="F34" s="17"/>
      <c r="G34" s="14">
        <v>0</v>
      </c>
    </row>
    <row r="35" spans="1:7" s="10" customFormat="1" ht="51.75" customHeight="1">
      <c r="A35" s="38" t="s">
        <v>54</v>
      </c>
      <c r="B35" s="38"/>
      <c r="C35" s="38"/>
      <c r="D35" s="8">
        <v>85331560</v>
      </c>
      <c r="E35" s="8">
        <v>9652781</v>
      </c>
      <c r="F35" s="8">
        <v>979296.87</v>
      </c>
      <c r="G35" s="12">
        <f t="shared" si="0"/>
        <v>10.145230374541804</v>
      </c>
    </row>
    <row r="36" spans="1:7" s="15" customFormat="1" ht="12.75" outlineLevel="1">
      <c r="A36" s="51" t="s">
        <v>76</v>
      </c>
      <c r="B36" s="51"/>
      <c r="C36" s="51"/>
      <c r="D36" s="13">
        <v>7419600</v>
      </c>
      <c r="E36" s="13">
        <v>1080616</v>
      </c>
      <c r="F36" s="13">
        <v>817562.3</v>
      </c>
      <c r="G36" s="14">
        <f t="shared" si="0"/>
        <v>75.657060417391563</v>
      </c>
    </row>
    <row r="37" spans="1:7" s="15" customFormat="1" ht="12.75" outlineLevel="1">
      <c r="A37" s="51" t="s">
        <v>80</v>
      </c>
      <c r="B37" s="51"/>
      <c r="C37" s="51"/>
      <c r="D37" s="13">
        <v>77911960</v>
      </c>
      <c r="E37" s="13">
        <v>8572165</v>
      </c>
      <c r="F37" s="13">
        <v>161734.57</v>
      </c>
      <c r="G37" s="14">
        <f t="shared" si="0"/>
        <v>1.8867412141506845</v>
      </c>
    </row>
    <row r="38" spans="1:7" s="10" customFormat="1" ht="35.25" customHeight="1">
      <c r="A38" s="38" t="s">
        <v>57</v>
      </c>
      <c r="B38" s="38"/>
      <c r="C38" s="38"/>
      <c r="D38" s="8">
        <v>86857006.180000007</v>
      </c>
      <c r="E38" s="8">
        <v>6408475.1799999997</v>
      </c>
      <c r="F38" s="8">
        <v>2675164.2599999998</v>
      </c>
      <c r="G38" s="12">
        <f t="shared" si="0"/>
        <v>41.744161986439963</v>
      </c>
    </row>
    <row r="39" spans="1:7" s="15" customFormat="1" ht="12.75" outlineLevel="1">
      <c r="A39" s="51" t="s">
        <v>76</v>
      </c>
      <c r="B39" s="51"/>
      <c r="C39" s="51"/>
      <c r="D39" s="13">
        <v>16838900</v>
      </c>
      <c r="E39" s="13">
        <v>1090369</v>
      </c>
      <c r="F39" s="13">
        <v>893473.63</v>
      </c>
      <c r="G39" s="14">
        <f t="shared" si="0"/>
        <v>81.942317692450899</v>
      </c>
    </row>
    <row r="40" spans="1:7" s="15" customFormat="1" ht="12.75" outlineLevel="1">
      <c r="A40" s="51" t="s">
        <v>83</v>
      </c>
      <c r="B40" s="51"/>
      <c r="C40" s="51"/>
      <c r="D40" s="13">
        <v>11459180</v>
      </c>
      <c r="E40" s="13">
        <v>100000</v>
      </c>
      <c r="F40" s="17"/>
      <c r="G40" s="14">
        <f t="shared" si="0"/>
        <v>0</v>
      </c>
    </row>
    <row r="41" spans="1:7" s="15" customFormat="1" ht="12.75" outlineLevel="1">
      <c r="A41" s="51" t="s">
        <v>84</v>
      </c>
      <c r="B41" s="51"/>
      <c r="C41" s="51"/>
      <c r="D41" s="13">
        <v>31138138</v>
      </c>
      <c r="E41" s="13">
        <v>5000000</v>
      </c>
      <c r="F41" s="13">
        <v>1781690.63</v>
      </c>
      <c r="G41" s="14">
        <f t="shared" si="0"/>
        <v>35.633812599999999</v>
      </c>
    </row>
    <row r="42" spans="1:7" s="15" customFormat="1" ht="12.75" outlineLevel="1">
      <c r="A42" s="51" t="s">
        <v>77</v>
      </c>
      <c r="B42" s="51"/>
      <c r="C42" s="51"/>
      <c r="D42" s="13">
        <v>2000000</v>
      </c>
      <c r="E42" s="17"/>
      <c r="F42" s="17"/>
      <c r="G42" s="14">
        <v>0</v>
      </c>
    </row>
    <row r="43" spans="1:7" s="15" customFormat="1" ht="12.75" outlineLevel="1">
      <c r="A43" s="51" t="s">
        <v>85</v>
      </c>
      <c r="B43" s="51"/>
      <c r="C43" s="51"/>
      <c r="D43" s="13">
        <v>200000</v>
      </c>
      <c r="E43" s="13">
        <v>200000</v>
      </c>
      <c r="F43" s="17"/>
      <c r="G43" s="14">
        <f t="shared" si="0"/>
        <v>0</v>
      </c>
    </row>
    <row r="44" spans="1:7" s="15" customFormat="1" ht="12.75" outlineLevel="1">
      <c r="A44" s="51" t="s">
        <v>79</v>
      </c>
      <c r="B44" s="51"/>
      <c r="C44" s="51"/>
      <c r="D44" s="13">
        <v>1000000</v>
      </c>
      <c r="E44" s="17"/>
      <c r="F44" s="17"/>
      <c r="G44" s="14">
        <v>0</v>
      </c>
    </row>
    <row r="45" spans="1:7" s="15" customFormat="1" ht="12.75" outlineLevel="1">
      <c r="A45" s="51" t="s">
        <v>80</v>
      </c>
      <c r="B45" s="51"/>
      <c r="C45" s="51"/>
      <c r="D45" s="13">
        <v>24220788.18</v>
      </c>
      <c r="E45" s="13">
        <v>18106.18</v>
      </c>
      <c r="F45" s="17"/>
      <c r="G45" s="14">
        <f t="shared" si="0"/>
        <v>0</v>
      </c>
    </row>
    <row r="46" spans="1:7" s="10" customFormat="1" ht="33.75" customHeight="1">
      <c r="A46" s="38" t="s">
        <v>58</v>
      </c>
      <c r="B46" s="38"/>
      <c r="C46" s="38"/>
      <c r="D46" s="8">
        <v>15779700</v>
      </c>
      <c r="E46" s="8">
        <v>1598822</v>
      </c>
      <c r="F46" s="8">
        <v>1116237.57</v>
      </c>
      <c r="G46" s="12">
        <f t="shared" si="0"/>
        <v>69.816250339312319</v>
      </c>
    </row>
    <row r="47" spans="1:7" s="15" customFormat="1" ht="12.75" outlineLevel="1">
      <c r="A47" s="51" t="s">
        <v>76</v>
      </c>
      <c r="B47" s="51"/>
      <c r="C47" s="51"/>
      <c r="D47" s="13">
        <v>10579700</v>
      </c>
      <c r="E47" s="13">
        <v>1499822</v>
      </c>
      <c r="F47" s="13">
        <v>1116237.57</v>
      </c>
      <c r="G47" s="14">
        <f t="shared" si="0"/>
        <v>74.424669727474338</v>
      </c>
    </row>
    <row r="48" spans="1:7" s="15" customFormat="1" ht="12.75" outlineLevel="1">
      <c r="A48" s="51" t="s">
        <v>80</v>
      </c>
      <c r="B48" s="51"/>
      <c r="C48" s="51"/>
      <c r="D48" s="13">
        <v>5200000</v>
      </c>
      <c r="E48" s="13">
        <v>99000</v>
      </c>
      <c r="F48" s="17"/>
      <c r="G48" s="14">
        <f t="shared" si="0"/>
        <v>0</v>
      </c>
    </row>
    <row r="49" spans="1:7" s="10" customFormat="1" ht="31.5" customHeight="1">
      <c r="A49" s="38" t="s">
        <v>59</v>
      </c>
      <c r="B49" s="38"/>
      <c r="C49" s="38"/>
      <c r="D49" s="8">
        <v>6312400</v>
      </c>
      <c r="E49" s="8">
        <v>948048</v>
      </c>
      <c r="F49" s="8">
        <v>624001.22</v>
      </c>
      <c r="G49" s="12">
        <f t="shared" si="0"/>
        <v>65.819580865103873</v>
      </c>
    </row>
    <row r="50" spans="1:7" s="15" customFormat="1" ht="12.75" outlineLevel="1">
      <c r="A50" s="51" t="s">
        <v>76</v>
      </c>
      <c r="B50" s="51"/>
      <c r="C50" s="51"/>
      <c r="D50" s="13">
        <v>6312400</v>
      </c>
      <c r="E50" s="13">
        <v>948048</v>
      </c>
      <c r="F50" s="13">
        <v>624001.22</v>
      </c>
      <c r="G50" s="14">
        <f t="shared" si="0"/>
        <v>65.819580865103873</v>
      </c>
    </row>
    <row r="51" spans="1:7" s="10" customFormat="1" ht="30.75" customHeight="1">
      <c r="A51" s="38" t="s">
        <v>60</v>
      </c>
      <c r="B51" s="38"/>
      <c r="C51" s="38"/>
      <c r="D51" s="8">
        <v>42684480</v>
      </c>
      <c r="E51" s="8">
        <v>23195475</v>
      </c>
      <c r="F51" s="8">
        <v>18907437.23</v>
      </c>
      <c r="G51" s="12">
        <f t="shared" si="0"/>
        <v>81.513472907970197</v>
      </c>
    </row>
    <row r="52" spans="1:7" s="15" customFormat="1" ht="12.75" outlineLevel="1">
      <c r="A52" s="51" t="s">
        <v>76</v>
      </c>
      <c r="B52" s="51"/>
      <c r="C52" s="51"/>
      <c r="D52" s="13">
        <v>8066500</v>
      </c>
      <c r="E52" s="13">
        <v>1173025</v>
      </c>
      <c r="F52" s="13">
        <v>1031526.38</v>
      </c>
      <c r="G52" s="14">
        <f t="shared" si="0"/>
        <v>87.937288634087082</v>
      </c>
    </row>
    <row r="53" spans="1:7" s="15" customFormat="1" ht="12.75" outlineLevel="1">
      <c r="A53" s="51" t="s">
        <v>81</v>
      </c>
      <c r="B53" s="51"/>
      <c r="C53" s="51"/>
      <c r="D53" s="13">
        <v>34617980</v>
      </c>
      <c r="E53" s="13">
        <v>22022450</v>
      </c>
      <c r="F53" s="13">
        <v>17875910.850000001</v>
      </c>
      <c r="G53" s="14">
        <f t="shared" si="0"/>
        <v>81.171308596454978</v>
      </c>
    </row>
    <row r="54" spans="1:7" s="10" customFormat="1" ht="33" customHeight="1">
      <c r="A54" s="38" t="s">
        <v>61</v>
      </c>
      <c r="B54" s="38"/>
      <c r="C54" s="38"/>
      <c r="D54" s="8">
        <v>6793200</v>
      </c>
      <c r="E54" s="8">
        <v>1068300</v>
      </c>
      <c r="F54" s="8">
        <v>837465.15</v>
      </c>
      <c r="G54" s="12">
        <f t="shared" si="0"/>
        <v>78.392319573153614</v>
      </c>
    </row>
    <row r="55" spans="1:7" s="15" customFormat="1" ht="12.75" outlineLevel="1">
      <c r="A55" s="51" t="s">
        <v>76</v>
      </c>
      <c r="B55" s="51"/>
      <c r="C55" s="51"/>
      <c r="D55" s="13">
        <v>6793200</v>
      </c>
      <c r="E55" s="13">
        <v>1068300</v>
      </c>
      <c r="F55" s="13">
        <v>837465.15</v>
      </c>
      <c r="G55" s="14">
        <f t="shared" si="0"/>
        <v>78.392319573153614</v>
      </c>
    </row>
    <row r="56" spans="1:7" s="10" customFormat="1" ht="33" customHeight="1">
      <c r="A56" s="38" t="s">
        <v>62</v>
      </c>
      <c r="B56" s="38"/>
      <c r="C56" s="38"/>
      <c r="D56" s="8">
        <v>28844500</v>
      </c>
      <c r="E56" s="8">
        <v>4126000</v>
      </c>
      <c r="F56" s="8">
        <v>2906910.27</v>
      </c>
      <c r="G56" s="12">
        <f t="shared" si="0"/>
        <v>70.453472370334467</v>
      </c>
    </row>
    <row r="57" spans="1:7" s="15" customFormat="1" ht="12.75" outlineLevel="1">
      <c r="A57" s="51" t="s">
        <v>76</v>
      </c>
      <c r="B57" s="51"/>
      <c r="C57" s="51"/>
      <c r="D57" s="13">
        <v>28844500</v>
      </c>
      <c r="E57" s="13">
        <v>4126000</v>
      </c>
      <c r="F57" s="13">
        <v>2906910.27</v>
      </c>
      <c r="G57" s="14">
        <f t="shared" si="0"/>
        <v>70.453472370334467</v>
      </c>
    </row>
    <row r="58" spans="1:7" s="10" customFormat="1" ht="33.75" customHeight="1">
      <c r="A58" s="38" t="s">
        <v>63</v>
      </c>
      <c r="B58" s="38"/>
      <c r="C58" s="38"/>
      <c r="D58" s="8">
        <v>11365700</v>
      </c>
      <c r="E58" s="8">
        <v>1526620</v>
      </c>
      <c r="F58" s="8">
        <v>1359902.15</v>
      </c>
      <c r="G58" s="12">
        <f t="shared" si="0"/>
        <v>89.079282991183135</v>
      </c>
    </row>
    <row r="59" spans="1:7" s="15" customFormat="1" ht="12.75" outlineLevel="1">
      <c r="A59" s="51" t="s">
        <v>76</v>
      </c>
      <c r="B59" s="51"/>
      <c r="C59" s="51"/>
      <c r="D59" s="13">
        <v>10365700</v>
      </c>
      <c r="E59" s="13">
        <v>1526620</v>
      </c>
      <c r="F59" s="13">
        <v>1359902.15</v>
      </c>
      <c r="G59" s="14">
        <f t="shared" si="0"/>
        <v>89.079282991183135</v>
      </c>
    </row>
    <row r="60" spans="1:7" s="15" customFormat="1" ht="12.75" outlineLevel="1">
      <c r="A60" s="51" t="s">
        <v>80</v>
      </c>
      <c r="B60" s="51"/>
      <c r="C60" s="51"/>
      <c r="D60" s="13">
        <v>1000000</v>
      </c>
      <c r="E60" s="17"/>
      <c r="F60" s="17"/>
      <c r="G60" s="14">
        <v>0</v>
      </c>
    </row>
    <row r="61" spans="1:7" s="10" customFormat="1" ht="21" customHeight="1">
      <c r="A61" s="38" t="s">
        <v>64</v>
      </c>
      <c r="B61" s="38"/>
      <c r="C61" s="38"/>
      <c r="D61" s="8">
        <v>550648732</v>
      </c>
      <c r="E61" s="8">
        <v>131119326</v>
      </c>
      <c r="F61" s="8">
        <v>1834157.68</v>
      </c>
      <c r="G61" s="12">
        <f t="shared" si="0"/>
        <v>1.3988461777175394</v>
      </c>
    </row>
    <row r="62" spans="1:7" s="15" customFormat="1" ht="12.75" outlineLevel="1">
      <c r="A62" s="51" t="s">
        <v>76</v>
      </c>
      <c r="B62" s="51"/>
      <c r="C62" s="51"/>
      <c r="D62" s="13">
        <v>16938800</v>
      </c>
      <c r="E62" s="13">
        <v>2985726</v>
      </c>
      <c r="F62" s="13">
        <v>1834157.68</v>
      </c>
      <c r="G62" s="14">
        <f t="shared" si="0"/>
        <v>61.430877448232025</v>
      </c>
    </row>
    <row r="63" spans="1:7" s="15" customFormat="1" ht="12.75" outlineLevel="1">
      <c r="A63" s="51" t="s">
        <v>81</v>
      </c>
      <c r="B63" s="51"/>
      <c r="C63" s="51"/>
      <c r="D63" s="13">
        <v>64908732</v>
      </c>
      <c r="E63" s="13">
        <v>50000000</v>
      </c>
      <c r="F63" s="17"/>
      <c r="G63" s="14">
        <f t="shared" si="0"/>
        <v>0</v>
      </c>
    </row>
    <row r="64" spans="1:7" s="15" customFormat="1" ht="12.75" outlineLevel="1">
      <c r="A64" s="51" t="s">
        <v>82</v>
      </c>
      <c r="B64" s="51"/>
      <c r="C64" s="51"/>
      <c r="D64" s="13">
        <v>468801200</v>
      </c>
      <c r="E64" s="13">
        <v>78133600</v>
      </c>
      <c r="F64" s="17"/>
      <c r="G64" s="14">
        <f t="shared" si="0"/>
        <v>0</v>
      </c>
    </row>
    <row r="65" spans="1:7" s="10" customFormat="1" ht="32.25" customHeight="1">
      <c r="A65" s="38" t="s">
        <v>69</v>
      </c>
      <c r="B65" s="38"/>
      <c r="C65" s="38"/>
      <c r="D65" s="8">
        <v>12969980</v>
      </c>
      <c r="E65" s="8">
        <v>2037502</v>
      </c>
      <c r="F65" s="8">
        <v>776394.08</v>
      </c>
      <c r="G65" s="12">
        <f t="shared" si="0"/>
        <v>38.105193516374456</v>
      </c>
    </row>
    <row r="66" spans="1:7" s="15" customFormat="1" ht="12.75" outlineLevel="1">
      <c r="A66" s="51" t="s">
        <v>76</v>
      </c>
      <c r="B66" s="51"/>
      <c r="C66" s="51"/>
      <c r="D66" s="13">
        <v>11006400</v>
      </c>
      <c r="E66" s="13">
        <v>1610242</v>
      </c>
      <c r="F66" s="13">
        <v>776394.08</v>
      </c>
      <c r="G66" s="14">
        <f t="shared" si="0"/>
        <v>48.215987410587971</v>
      </c>
    </row>
    <row r="67" spans="1:7" s="15" customFormat="1" ht="12.75" outlineLevel="1">
      <c r="A67" s="51" t="s">
        <v>79</v>
      </c>
      <c r="B67" s="51"/>
      <c r="C67" s="51"/>
      <c r="D67" s="13">
        <v>1217379</v>
      </c>
      <c r="E67" s="13">
        <v>160000</v>
      </c>
      <c r="F67" s="17"/>
      <c r="G67" s="14">
        <f t="shared" si="0"/>
        <v>0</v>
      </c>
    </row>
    <row r="68" spans="1:7" s="15" customFormat="1" ht="12.75" outlineLevel="1">
      <c r="A68" s="51" t="s">
        <v>80</v>
      </c>
      <c r="B68" s="51"/>
      <c r="C68" s="51"/>
      <c r="D68" s="13">
        <v>133807</v>
      </c>
      <c r="E68" s="13">
        <v>22302</v>
      </c>
      <c r="F68" s="17"/>
      <c r="G68" s="14">
        <f t="shared" si="0"/>
        <v>0</v>
      </c>
    </row>
    <row r="69" spans="1:7" s="15" customFormat="1" ht="12.75" outlineLevel="1">
      <c r="A69" s="51" t="s">
        <v>81</v>
      </c>
      <c r="B69" s="51"/>
      <c r="C69" s="51"/>
      <c r="D69" s="13">
        <v>612394</v>
      </c>
      <c r="E69" s="13">
        <v>244958</v>
      </c>
      <c r="F69" s="17"/>
      <c r="G69" s="14">
        <f t="shared" si="0"/>
        <v>0</v>
      </c>
    </row>
    <row r="70" spans="1:7" s="10" customFormat="1" ht="32.25" customHeight="1">
      <c r="A70" s="38" t="s">
        <v>70</v>
      </c>
      <c r="B70" s="38"/>
      <c r="C70" s="38"/>
      <c r="D70" s="8">
        <v>66784800</v>
      </c>
      <c r="E70" s="8">
        <v>5993200</v>
      </c>
      <c r="F70" s="8">
        <v>3422948.65</v>
      </c>
      <c r="G70" s="12">
        <f t="shared" ref="G70:G101" si="1">SUM(F70)/E70*100</f>
        <v>57.113873222986044</v>
      </c>
    </row>
    <row r="71" spans="1:7" s="15" customFormat="1" ht="12.75" outlineLevel="1">
      <c r="A71" s="51" t="s">
        <v>76</v>
      </c>
      <c r="B71" s="51"/>
      <c r="C71" s="51"/>
      <c r="D71" s="13">
        <v>18724800</v>
      </c>
      <c r="E71" s="13">
        <v>2732200</v>
      </c>
      <c r="F71" s="13">
        <v>2130375.14</v>
      </c>
      <c r="G71" s="14">
        <f t="shared" si="1"/>
        <v>77.972884122685016</v>
      </c>
    </row>
    <row r="72" spans="1:7" s="15" customFormat="1" ht="12.75" outlineLevel="1">
      <c r="A72" s="51" t="s">
        <v>78</v>
      </c>
      <c r="B72" s="51"/>
      <c r="C72" s="51"/>
      <c r="D72" s="13">
        <v>60000</v>
      </c>
      <c r="E72" s="13">
        <v>1000</v>
      </c>
      <c r="F72" s="17"/>
      <c r="G72" s="14">
        <f t="shared" si="1"/>
        <v>0</v>
      </c>
    </row>
    <row r="73" spans="1:7" s="15" customFormat="1" ht="12.75" outlineLevel="1">
      <c r="A73" s="51" t="s">
        <v>79</v>
      </c>
      <c r="B73" s="51"/>
      <c r="C73" s="51"/>
      <c r="D73" s="13">
        <v>32937900</v>
      </c>
      <c r="E73" s="13">
        <v>3260000</v>
      </c>
      <c r="F73" s="13">
        <v>1292573.51</v>
      </c>
      <c r="G73" s="14">
        <f t="shared" si="1"/>
        <v>39.649494171779139</v>
      </c>
    </row>
    <row r="74" spans="1:7" s="15" customFormat="1" ht="12.75" outlineLevel="1">
      <c r="A74" s="51" t="s">
        <v>80</v>
      </c>
      <c r="B74" s="51"/>
      <c r="C74" s="51"/>
      <c r="D74" s="13">
        <v>15062100</v>
      </c>
      <c r="E74" s="17"/>
      <c r="F74" s="17"/>
      <c r="G74" s="14"/>
    </row>
    <row r="75" spans="1:7" s="10" customFormat="1" ht="34.5" customHeight="1">
      <c r="A75" s="38" t="s">
        <v>71</v>
      </c>
      <c r="B75" s="38"/>
      <c r="C75" s="38"/>
      <c r="D75" s="8">
        <v>58332700</v>
      </c>
      <c r="E75" s="8">
        <v>4757344</v>
      </c>
      <c r="F75" s="8">
        <v>3097935.31</v>
      </c>
      <c r="G75" s="12">
        <f t="shared" si="1"/>
        <v>65.119009892915031</v>
      </c>
    </row>
    <row r="76" spans="1:7" s="15" customFormat="1" ht="12.75" outlineLevel="1">
      <c r="A76" s="51" t="s">
        <v>76</v>
      </c>
      <c r="B76" s="51"/>
      <c r="C76" s="51"/>
      <c r="D76" s="13">
        <v>16272700</v>
      </c>
      <c r="E76" s="13">
        <v>2494344</v>
      </c>
      <c r="F76" s="13">
        <v>2074182.9</v>
      </c>
      <c r="G76" s="14">
        <f t="shared" si="1"/>
        <v>83.155446883028162</v>
      </c>
    </row>
    <row r="77" spans="1:7" s="15" customFormat="1" ht="12.75" outlineLevel="1">
      <c r="A77" s="51" t="s">
        <v>78</v>
      </c>
      <c r="B77" s="51"/>
      <c r="C77" s="51"/>
      <c r="D77" s="13">
        <v>60000</v>
      </c>
      <c r="E77" s="13">
        <v>5000</v>
      </c>
      <c r="F77" s="17"/>
      <c r="G77" s="14">
        <f t="shared" si="1"/>
        <v>0</v>
      </c>
    </row>
    <row r="78" spans="1:7" s="15" customFormat="1" ht="12.75" outlineLevel="1">
      <c r="A78" s="51" t="s">
        <v>79</v>
      </c>
      <c r="B78" s="51"/>
      <c r="C78" s="51"/>
      <c r="D78" s="13">
        <v>26200000</v>
      </c>
      <c r="E78" s="13">
        <v>2258000</v>
      </c>
      <c r="F78" s="13">
        <v>1023752.41</v>
      </c>
      <c r="G78" s="14">
        <f t="shared" si="1"/>
        <v>45.338902125775022</v>
      </c>
    </row>
    <row r="79" spans="1:7" s="15" customFormat="1" ht="12.75" outlineLevel="1">
      <c r="A79" s="51" t="s">
        <v>80</v>
      </c>
      <c r="B79" s="51"/>
      <c r="C79" s="51"/>
      <c r="D79" s="13">
        <v>15800000</v>
      </c>
      <c r="E79" s="17"/>
      <c r="F79" s="17"/>
      <c r="G79" s="14"/>
    </row>
    <row r="80" spans="1:7" s="10" customFormat="1" ht="33.75" customHeight="1">
      <c r="A80" s="38" t="s">
        <v>72</v>
      </c>
      <c r="B80" s="38"/>
      <c r="C80" s="38"/>
      <c r="D80" s="8">
        <v>70010500</v>
      </c>
      <c r="E80" s="8">
        <v>8385873</v>
      </c>
      <c r="F80" s="8">
        <v>4421655.95</v>
      </c>
      <c r="G80" s="12">
        <f t="shared" si="1"/>
        <v>52.7274375607644</v>
      </c>
    </row>
    <row r="81" spans="1:7" s="15" customFormat="1" ht="12.75" outlineLevel="1">
      <c r="A81" s="51" t="s">
        <v>76</v>
      </c>
      <c r="B81" s="51"/>
      <c r="C81" s="51"/>
      <c r="D81" s="13">
        <v>19950500</v>
      </c>
      <c r="E81" s="13">
        <v>2905452</v>
      </c>
      <c r="F81" s="13">
        <v>2474548.5699999998</v>
      </c>
      <c r="G81" s="14">
        <f t="shared" si="1"/>
        <v>85.169143045557107</v>
      </c>
    </row>
    <row r="82" spans="1:7" s="15" customFormat="1" ht="12.75" outlineLevel="1">
      <c r="A82" s="51" t="s">
        <v>78</v>
      </c>
      <c r="B82" s="51"/>
      <c r="C82" s="51"/>
      <c r="D82" s="13">
        <v>60000</v>
      </c>
      <c r="E82" s="13">
        <v>10000</v>
      </c>
      <c r="F82" s="17"/>
      <c r="G82" s="14">
        <f t="shared" si="1"/>
        <v>0</v>
      </c>
    </row>
    <row r="83" spans="1:7" s="15" customFormat="1" ht="12.75" outlineLevel="1">
      <c r="A83" s="51" t="s">
        <v>79</v>
      </c>
      <c r="B83" s="51"/>
      <c r="C83" s="51"/>
      <c r="D83" s="13">
        <v>44979873</v>
      </c>
      <c r="E83" s="13">
        <v>5470421</v>
      </c>
      <c r="F83" s="13">
        <v>1947107.38</v>
      </c>
      <c r="G83" s="14">
        <f t="shared" si="1"/>
        <v>35.593373526461676</v>
      </c>
    </row>
    <row r="84" spans="1:7" s="15" customFormat="1" ht="12.75" outlineLevel="1">
      <c r="A84" s="51" t="s">
        <v>80</v>
      </c>
      <c r="B84" s="51"/>
      <c r="C84" s="51"/>
      <c r="D84" s="13">
        <v>5020127</v>
      </c>
      <c r="E84" s="17"/>
      <c r="F84" s="17"/>
      <c r="G84" s="14"/>
    </row>
    <row r="85" spans="1:7" s="10" customFormat="1" ht="33.75" customHeight="1">
      <c r="A85" s="38" t="s">
        <v>73</v>
      </c>
      <c r="B85" s="38"/>
      <c r="C85" s="38"/>
      <c r="D85" s="8">
        <v>71077100</v>
      </c>
      <c r="E85" s="8">
        <v>8196496</v>
      </c>
      <c r="F85" s="8">
        <v>4863304.0999999996</v>
      </c>
      <c r="G85" s="12">
        <f t="shared" si="1"/>
        <v>59.333940991369971</v>
      </c>
    </row>
    <row r="86" spans="1:7" s="15" customFormat="1" ht="12.75" outlineLevel="1">
      <c r="A86" s="51" t="s">
        <v>76</v>
      </c>
      <c r="B86" s="51"/>
      <c r="C86" s="51"/>
      <c r="D86" s="13">
        <v>20957100</v>
      </c>
      <c r="E86" s="13">
        <v>3921496</v>
      </c>
      <c r="F86" s="13">
        <v>2764895.13</v>
      </c>
      <c r="G86" s="14">
        <f t="shared" si="1"/>
        <v>70.506131588557025</v>
      </c>
    </row>
    <row r="87" spans="1:7" s="15" customFormat="1" ht="12.75" outlineLevel="1">
      <c r="A87" s="51" t="s">
        <v>78</v>
      </c>
      <c r="B87" s="51"/>
      <c r="C87" s="51"/>
      <c r="D87" s="13">
        <v>120000</v>
      </c>
      <c r="E87" s="13">
        <v>60000</v>
      </c>
      <c r="F87" s="17"/>
      <c r="G87" s="14">
        <f t="shared" si="1"/>
        <v>0</v>
      </c>
    </row>
    <row r="88" spans="1:7" s="15" customFormat="1" ht="12.75" outlineLevel="1">
      <c r="A88" s="51" t="s">
        <v>79</v>
      </c>
      <c r="B88" s="51"/>
      <c r="C88" s="51"/>
      <c r="D88" s="13">
        <v>33049000</v>
      </c>
      <c r="E88" s="13">
        <v>4215000</v>
      </c>
      <c r="F88" s="13">
        <v>2098408.9700000002</v>
      </c>
      <c r="G88" s="14">
        <f t="shared" si="1"/>
        <v>49.784317200474497</v>
      </c>
    </row>
    <row r="89" spans="1:7" s="15" customFormat="1" ht="12.75" outlineLevel="1">
      <c r="A89" s="51" t="s">
        <v>80</v>
      </c>
      <c r="B89" s="51"/>
      <c r="C89" s="51"/>
      <c r="D89" s="13">
        <v>16951000</v>
      </c>
      <c r="E89" s="17"/>
      <c r="F89" s="17"/>
      <c r="G89" s="14"/>
    </row>
    <row r="90" spans="1:7" s="10" customFormat="1" ht="15.75">
      <c r="A90" s="48" t="s">
        <v>74</v>
      </c>
      <c r="B90" s="48"/>
      <c r="C90" s="48"/>
      <c r="D90" s="8">
        <v>5768158055.1800003</v>
      </c>
      <c r="E90" s="8">
        <v>880463411.17999995</v>
      </c>
      <c r="F90" s="8">
        <v>507614782.50999999</v>
      </c>
      <c r="G90" s="12">
        <f t="shared" si="1"/>
        <v>57.653137661869792</v>
      </c>
    </row>
    <row r="91" spans="1:7" s="10" customFormat="1" ht="15.75">
      <c r="A91" s="50" t="s">
        <v>76</v>
      </c>
      <c r="B91" s="50"/>
      <c r="C91" s="20"/>
      <c r="D91" s="20">
        <v>429856500</v>
      </c>
      <c r="E91" s="20">
        <v>66009987</v>
      </c>
      <c r="F91" s="20">
        <v>46715672.259999998</v>
      </c>
      <c r="G91" s="12">
        <f t="shared" si="1"/>
        <v>70.7706127256168</v>
      </c>
    </row>
    <row r="92" spans="1:7" s="10" customFormat="1" ht="15.75">
      <c r="A92" s="50" t="s">
        <v>83</v>
      </c>
      <c r="B92" s="50"/>
      <c r="C92" s="20"/>
      <c r="D92" s="20">
        <v>2275510112</v>
      </c>
      <c r="E92" s="20">
        <v>355824531</v>
      </c>
      <c r="F92" s="20">
        <v>253649661.5</v>
      </c>
      <c r="G92" s="12">
        <f t="shared" si="1"/>
        <v>71.285040631445398</v>
      </c>
    </row>
    <row r="93" spans="1:7" s="10" customFormat="1" ht="15.75">
      <c r="A93" s="50" t="s">
        <v>84</v>
      </c>
      <c r="B93" s="50"/>
      <c r="C93" s="20"/>
      <c r="D93" s="20">
        <v>243160995</v>
      </c>
      <c r="E93" s="20">
        <v>35193477</v>
      </c>
      <c r="F93" s="20">
        <v>18956492.260000002</v>
      </c>
      <c r="G93" s="12">
        <f t="shared" si="1"/>
        <v>53.863652801341566</v>
      </c>
    </row>
    <row r="94" spans="1:7" s="10" customFormat="1" ht="15.75">
      <c r="A94" s="50" t="s">
        <v>77</v>
      </c>
      <c r="B94" s="50"/>
      <c r="C94" s="20"/>
      <c r="D94" s="20">
        <v>184777332</v>
      </c>
      <c r="E94" s="20">
        <v>23631214</v>
      </c>
      <c r="F94" s="20">
        <v>18362798.98</v>
      </c>
      <c r="G94" s="12">
        <f t="shared" si="1"/>
        <v>77.705694595292485</v>
      </c>
    </row>
    <row r="95" spans="1:7" s="10" customFormat="1" ht="15.75">
      <c r="A95" s="50" t="s">
        <v>78</v>
      </c>
      <c r="B95" s="50"/>
      <c r="C95" s="20"/>
      <c r="D95" s="20">
        <v>166107926</v>
      </c>
      <c r="E95" s="20">
        <v>25349100</v>
      </c>
      <c r="F95" s="20">
        <v>19090239.050000001</v>
      </c>
      <c r="G95" s="12">
        <f t="shared" si="1"/>
        <v>75.309336623390976</v>
      </c>
    </row>
    <row r="96" spans="1:7" s="10" customFormat="1" ht="15.75">
      <c r="A96" s="50" t="s">
        <v>85</v>
      </c>
      <c r="B96" s="50"/>
      <c r="C96" s="20"/>
      <c r="D96" s="20">
        <v>187056211</v>
      </c>
      <c r="E96" s="20">
        <v>29721919</v>
      </c>
      <c r="F96" s="20">
        <v>17122084.129999999</v>
      </c>
      <c r="G96" s="12">
        <f t="shared" si="1"/>
        <v>57.607599731363237</v>
      </c>
    </row>
    <row r="97" spans="1:7" s="10" customFormat="1" ht="15.75">
      <c r="A97" s="50" t="s">
        <v>79</v>
      </c>
      <c r="B97" s="50"/>
      <c r="C97" s="20"/>
      <c r="D97" s="20">
        <v>545563740</v>
      </c>
      <c r="E97" s="20">
        <v>56426654</v>
      </c>
      <c r="F97" s="20">
        <v>21049965.16</v>
      </c>
      <c r="G97" s="12">
        <f t="shared" si="1"/>
        <v>37.305003341151505</v>
      </c>
    </row>
    <row r="98" spans="1:7" s="10" customFormat="1" ht="15.75">
      <c r="A98" s="50" t="s">
        <v>80</v>
      </c>
      <c r="B98" s="50"/>
      <c r="C98" s="20"/>
      <c r="D98" s="20">
        <v>1119534433.1800001</v>
      </c>
      <c r="E98" s="20">
        <v>110560021.18000001</v>
      </c>
      <c r="F98" s="20">
        <v>86195929.849999994</v>
      </c>
      <c r="G98" s="12">
        <f t="shared" si="1"/>
        <v>77.963018575825487</v>
      </c>
    </row>
    <row r="99" spans="1:7" s="10" customFormat="1" ht="15.75">
      <c r="A99" s="50" t="s">
        <v>81</v>
      </c>
      <c r="B99" s="50"/>
      <c r="C99" s="20"/>
      <c r="D99" s="20">
        <v>137789606</v>
      </c>
      <c r="E99" s="20">
        <v>92946908</v>
      </c>
      <c r="F99" s="20">
        <v>19805939.32</v>
      </c>
      <c r="G99" s="12">
        <f t="shared" si="1"/>
        <v>21.308873792767802</v>
      </c>
    </row>
    <row r="100" spans="1:7" s="10" customFormat="1" ht="15.75">
      <c r="A100" s="50" t="s">
        <v>82</v>
      </c>
      <c r="B100" s="50"/>
      <c r="C100" s="20"/>
      <c r="D100" s="20">
        <v>478801200</v>
      </c>
      <c r="E100" s="20">
        <v>84799600</v>
      </c>
      <c r="F100" s="20">
        <v>6666000</v>
      </c>
      <c r="G100" s="12">
        <f t="shared" si="1"/>
        <v>7.8608861362553597</v>
      </c>
    </row>
    <row r="101" spans="1:7" s="10" customFormat="1" ht="15.75">
      <c r="A101" s="48" t="s">
        <v>74</v>
      </c>
      <c r="B101" s="48"/>
      <c r="C101" s="8"/>
      <c r="D101" s="8">
        <v>5768158055.1800003</v>
      </c>
      <c r="E101" s="8">
        <v>880463411.17999995</v>
      </c>
      <c r="F101" s="8">
        <v>507614782.50999999</v>
      </c>
      <c r="G101" s="12">
        <f t="shared" si="1"/>
        <v>57.653137661869792</v>
      </c>
    </row>
    <row r="102" spans="1:7">
      <c r="G102" s="7"/>
    </row>
    <row r="103" spans="1:7">
      <c r="G103" s="7"/>
    </row>
    <row r="104" spans="1:7">
      <c r="G104" s="7"/>
    </row>
    <row r="105" spans="1:7">
      <c r="G105" s="7"/>
    </row>
    <row r="106" spans="1:7">
      <c r="G106" s="7"/>
    </row>
    <row r="107" spans="1:7">
      <c r="G107" s="7"/>
    </row>
    <row r="108" spans="1:7">
      <c r="G108" s="7"/>
    </row>
    <row r="109" spans="1:7">
      <c r="G109" s="7"/>
    </row>
    <row r="110" spans="1:7">
      <c r="G110" s="7"/>
    </row>
    <row r="111" spans="1:7">
      <c r="G111" s="7"/>
    </row>
    <row r="112" spans="1:7">
      <c r="G112" s="7"/>
    </row>
    <row r="113" spans="7:7">
      <c r="G113" s="7"/>
    </row>
    <row r="114" spans="7:7">
      <c r="G114" s="7"/>
    </row>
    <row r="115" spans="7:7">
      <c r="G115" s="7"/>
    </row>
    <row r="116" spans="7:7">
      <c r="G116" s="7"/>
    </row>
    <row r="117" spans="7:7">
      <c r="G117" s="7"/>
    </row>
    <row r="118" spans="7:7">
      <c r="G118" s="7"/>
    </row>
  </sheetData>
  <mergeCells count="104">
    <mergeCell ref="A101:B101"/>
    <mergeCell ref="A95:B95"/>
    <mergeCell ref="A96:B96"/>
    <mergeCell ref="A97:B97"/>
    <mergeCell ref="A98:B98"/>
    <mergeCell ref="A99:B99"/>
    <mergeCell ref="A100:B100"/>
    <mergeCell ref="A89:C89"/>
    <mergeCell ref="A90:C90"/>
    <mergeCell ref="A91:B91"/>
    <mergeCell ref="A92:B92"/>
    <mergeCell ref="A93:B93"/>
    <mergeCell ref="A94:B94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5:C5"/>
    <mergeCell ref="A6:C6"/>
    <mergeCell ref="A7:C7"/>
    <mergeCell ref="A8:C8"/>
    <mergeCell ref="A9:C9"/>
    <mergeCell ref="A10:C10"/>
    <mergeCell ref="A1:G1"/>
    <mergeCell ref="A3:C3"/>
    <mergeCell ref="D3:D4"/>
    <mergeCell ref="E3:E4"/>
    <mergeCell ref="F3:F4"/>
    <mergeCell ref="G3:G4"/>
    <mergeCell ref="A4:C4"/>
    <mergeCell ref="A11:C11"/>
    <mergeCell ref="A12:C12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вик-статті</vt:lpstr>
      <vt:lpstr>галузь</vt:lpstr>
      <vt:lpstr>'вик-статті'!Заголовки_для_печати</vt:lpstr>
      <vt:lpstr>галузь!Заголовки_для_печати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</dc:creator>
  <cp:lastModifiedBy>user565</cp:lastModifiedBy>
  <cp:lastPrinted>2023-03-01T12:31:51Z</cp:lastPrinted>
  <dcterms:created xsi:type="dcterms:W3CDTF">2023-03-01T11:13:04Z</dcterms:created>
  <dcterms:modified xsi:type="dcterms:W3CDTF">2023-03-02T14:19:34Z</dcterms:modified>
</cp:coreProperties>
</file>