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 refMode="R1C1"/>
</workbook>
</file>

<file path=xl/calcChain.xml><?xml version="1.0" encoding="utf-8"?>
<calcChain xmlns="http://schemas.openxmlformats.org/spreadsheetml/2006/main">
  <c r="G547" i="2"/>
  <c r="G546"/>
  <c r="G544"/>
  <c r="G543"/>
  <c r="G542"/>
  <c r="G541"/>
  <c r="G540"/>
  <c r="G539"/>
  <c r="G538"/>
  <c r="G537"/>
  <c r="G536"/>
  <c r="G534"/>
  <c r="G533"/>
  <c r="G532"/>
  <c r="G531"/>
  <c r="G530"/>
  <c r="G529"/>
  <c r="G528"/>
  <c r="G527"/>
  <c r="G526"/>
  <c r="G522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498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66"/>
  <c r="G465"/>
  <c r="G464"/>
  <c r="G463"/>
  <c r="G462"/>
  <c r="G461"/>
  <c r="G460"/>
  <c r="G459"/>
  <c r="G458"/>
  <c r="G457"/>
  <c r="G456"/>
  <c r="G454"/>
  <c r="G453"/>
  <c r="G452"/>
  <c r="G451"/>
  <c r="G450"/>
  <c r="G449"/>
  <c r="G448"/>
  <c r="G447"/>
  <c r="G446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14"/>
  <c r="G413"/>
  <c r="G412"/>
  <c r="G411"/>
  <c r="G410"/>
  <c r="G409"/>
  <c r="G408"/>
  <c r="G407"/>
  <c r="G406"/>
  <c r="G405"/>
  <c r="G404"/>
  <c r="G402"/>
  <c r="G401"/>
  <c r="G400"/>
  <c r="G399"/>
  <c r="G398"/>
  <c r="G397"/>
  <c r="G396"/>
  <c r="G395"/>
  <c r="G394"/>
  <c r="G393"/>
  <c r="G387"/>
  <c r="G384"/>
  <c r="G383"/>
  <c r="G382"/>
  <c r="G381"/>
  <c r="G380"/>
  <c r="G378"/>
  <c r="G377"/>
  <c r="G376"/>
  <c r="G375"/>
  <c r="G374"/>
  <c r="G373"/>
  <c r="G372"/>
  <c r="G371"/>
  <c r="G370"/>
  <c r="G369"/>
  <c r="G365"/>
  <c r="G364"/>
  <c r="G363"/>
  <c r="G359"/>
  <c r="G358"/>
  <c r="G357"/>
  <c r="G356"/>
  <c r="G355"/>
  <c r="G354"/>
  <c r="G353"/>
  <c r="G352"/>
  <c r="G351"/>
  <c r="G350"/>
  <c r="G346"/>
  <c r="G345"/>
  <c r="G344"/>
  <c r="G343"/>
  <c r="G342"/>
  <c r="G341"/>
  <c r="G340"/>
  <c r="G339"/>
  <c r="G338"/>
  <c r="G334"/>
  <c r="G331"/>
  <c r="G330"/>
  <c r="G329"/>
  <c r="G328"/>
  <c r="G327"/>
  <c r="G326"/>
  <c r="G325"/>
  <c r="G324"/>
  <c r="G323"/>
  <c r="G322"/>
  <c r="G318"/>
  <c r="G314"/>
  <c r="G312"/>
  <c r="G311"/>
  <c r="G310"/>
  <c r="G309"/>
  <c r="G308"/>
  <c r="G307"/>
  <c r="G306"/>
  <c r="G302"/>
  <c r="G299"/>
  <c r="G298"/>
  <c r="G297"/>
  <c r="G296"/>
  <c r="G295"/>
  <c r="G294"/>
  <c r="G293"/>
  <c r="G292"/>
  <c r="G291"/>
  <c r="G290"/>
  <c r="G289"/>
  <c r="G288"/>
  <c r="G287"/>
  <c r="G286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56"/>
  <c r="G254"/>
  <c r="G253"/>
  <c r="G252"/>
  <c r="G251"/>
  <c r="G250"/>
  <c r="G249"/>
  <c r="G248"/>
  <c r="G247"/>
  <c r="G246"/>
  <c r="G245"/>
  <c r="G244"/>
  <c r="G240"/>
  <c r="G239"/>
  <c r="G235"/>
  <c r="G234"/>
  <c r="G233"/>
  <c r="G232"/>
  <c r="G231"/>
  <c r="G229"/>
  <c r="G227"/>
  <c r="G226"/>
  <c r="G225"/>
  <c r="G224"/>
  <c r="G223"/>
  <c r="G222"/>
  <c r="G221"/>
  <c r="G220"/>
  <c r="G219"/>
  <c r="G218"/>
  <c r="G217"/>
  <c r="G213"/>
  <c r="G212"/>
  <c r="G211"/>
  <c r="G210"/>
  <c r="G206"/>
  <c r="G205"/>
  <c r="G204"/>
  <c r="G203"/>
  <c r="G202"/>
  <c r="G201"/>
  <c r="G200"/>
  <c r="G199"/>
  <c r="G198"/>
  <c r="G195"/>
  <c r="G194"/>
  <c r="G193"/>
  <c r="G192"/>
  <c r="G191"/>
  <c r="G190"/>
  <c r="G189"/>
  <c r="G187"/>
  <c r="G186"/>
  <c r="G185"/>
  <c r="G184"/>
  <c r="G183"/>
  <c r="G180"/>
  <c r="G179"/>
  <c r="G178"/>
  <c r="G177"/>
  <c r="G176"/>
  <c r="G174"/>
  <c r="G173"/>
  <c r="G172"/>
  <c r="G171"/>
  <c r="G170"/>
  <c r="G169"/>
  <c r="G168"/>
  <c r="G167"/>
  <c r="G166"/>
  <c r="G161"/>
  <c r="G160"/>
  <c r="G159"/>
  <c r="G158"/>
  <c r="G157"/>
  <c r="G156"/>
  <c r="G155"/>
  <c r="G154"/>
  <c r="G153"/>
  <c r="G152"/>
  <c r="G151"/>
  <c r="G150"/>
  <c r="G148"/>
  <c r="G147"/>
  <c r="G146"/>
  <c r="G145"/>
  <c r="G144"/>
  <c r="G143"/>
  <c r="G142"/>
  <c r="G141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57"/>
  <c r="G56"/>
  <c r="G55"/>
  <c r="G54"/>
  <c r="G53"/>
  <c r="G52"/>
  <c r="G51"/>
  <c r="G50"/>
  <c r="G49"/>
  <c r="G48"/>
  <c r="G47"/>
  <c r="G46"/>
  <c r="G45"/>
  <c r="G44"/>
  <c r="G43"/>
  <c r="G41"/>
  <c r="G40"/>
  <c r="G39"/>
  <c r="G38"/>
  <c r="G37"/>
  <c r="G36"/>
  <c r="G35"/>
  <c r="G34"/>
  <c r="G28"/>
  <c r="G25"/>
  <c r="G24"/>
  <c r="G21"/>
  <c r="G20"/>
  <c r="G19"/>
  <c r="G18"/>
  <c r="G17"/>
  <c r="G16"/>
  <c r="G15"/>
  <c r="G14"/>
  <c r="G13"/>
  <c r="G12"/>
  <c r="G11"/>
  <c r="G10"/>
  <c r="G9"/>
  <c r="G8"/>
  <c r="G7"/>
  <c r="G97" i="1"/>
  <c r="G96"/>
  <c r="G94"/>
  <c r="G93"/>
  <c r="G92"/>
  <c r="G91"/>
  <c r="G90"/>
  <c r="G89"/>
  <c r="G87"/>
  <c r="G86"/>
  <c r="G85"/>
  <c r="G84"/>
  <c r="G83"/>
  <c r="G82"/>
  <c r="G80"/>
  <c r="G79"/>
  <c r="G78"/>
  <c r="G77"/>
  <c r="G76"/>
  <c r="G75"/>
  <c r="G73"/>
  <c r="G72"/>
  <c r="G71"/>
  <c r="G70"/>
  <c r="G69"/>
  <c r="G68"/>
  <c r="G66"/>
  <c r="G65"/>
  <c r="G64"/>
  <c r="G63"/>
  <c r="G62"/>
  <c r="G61"/>
  <c r="G60"/>
  <c r="G59"/>
  <c r="G58"/>
  <c r="G57"/>
  <c r="G56"/>
  <c r="G55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7"/>
  <c r="G16"/>
  <c r="G15"/>
  <c r="G14"/>
  <c r="G13"/>
  <c r="G11"/>
  <c r="G10"/>
  <c r="G9"/>
  <c r="G8"/>
  <c r="G7"/>
  <c r="G6"/>
  <c r="G502" i="2"/>
  <c r="G109" i="1"/>
  <c r="G108"/>
  <c r="G107"/>
  <c r="G106"/>
  <c r="G105"/>
  <c r="G104"/>
  <c r="G103"/>
  <c r="G102"/>
  <c r="G101"/>
  <c r="G100"/>
  <c r="G99"/>
  <c r="G6" i="2" l="1"/>
</calcChain>
</file>

<file path=xl/sharedStrings.xml><?xml version="1.0" encoding="utf-8"?>
<sst xmlns="http://schemas.openxmlformats.org/spreadsheetml/2006/main" count="658" uniqueCount="86">
  <si>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</si>
  <si>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</si>
  <si>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</si>
  <si>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</si>
  <si>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</si>
  <si>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</si>
  <si>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</si>
  <si>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</si>
  <si>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</si>
  <si>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</si>
  <si>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</si>
  <si>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</si>
  <si>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</si>
  <si>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</si>
  <si>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</si>
  <si>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</si>
  <si>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</si>
  <si>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</si>
  <si>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</si>
  <si>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</si>
  <si>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</si>
  <si>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</si>
  <si>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</si>
  <si>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</si>
  <si>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</si>
  <si>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</si>
  <si>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</si>
  <si>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</si>
  <si>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</si>
  <si>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</si>
  <si>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</si>
  <si>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</si>
  <si>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</si>
  <si>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</si>
  <si>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</si>
  <si>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</si>
  <si>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</si>
  <si>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</si>
  <si>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</si>
  <si>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</si>
  <si>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</si>
  <si>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</si>
  <si>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</si>
  <si>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</si>
  <si>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</si>
  <si>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</si>
  <si>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</si>
  <si>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</si>
  <si>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</si>
  <si>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</si>
  <si>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</si>
  <si>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</si>
  <si>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</si>
  <si>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</si>
  <si>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</si>
  <si>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</si>
  <si>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</si>
  <si>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</si>
  <si>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</si>
  <si>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</si>
  <si>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</si>
  <si>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</si>
  <si>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</si>
  <si>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</si>
  <si>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</si>
  <si>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</si>
  <si>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</si>
  <si>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</si>
  <si>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</si>
  <si>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</si>
  <si>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</si>
  <si>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</si>
  <si>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</si>
  <si>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</si>
  <si>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</si>
  <si>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</si>
  <si>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</si>
  <si>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</si>
  <si>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</si>
  <si>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</si>
  <si>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</si>
  <si>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 xml:space="preserve">Затверджений план на рік </t>
  </si>
  <si>
    <t>7000      Економічна діяльність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</si>
  <si>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</si>
  <si>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План на січень-лютий</t>
  </si>
  <si>
    <t>Касові видатки з 04 січня по 12 лютого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</si>
</sst>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3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tabSelected="1" workbookViewId="0">
      <selection activeCell="S105" sqref="S105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3" width="8" style="2"/>
    <col min="254" max="254" width="8.28515625" style="2" customWidth="1"/>
    <col min="255" max="255" width="3" style="2" customWidth="1"/>
    <col min="256" max="256" width="33.140625" style="2" customWidth="1"/>
    <col min="257" max="257" width="11.42578125" style="2" customWidth="1"/>
    <col min="258" max="258" width="5.7109375" style="2" customWidth="1"/>
    <col min="259" max="259" width="16.7109375" style="2" customWidth="1"/>
    <col min="260" max="260" width="18.7109375" style="2" customWidth="1"/>
    <col min="261" max="261" width="18" style="2" customWidth="1"/>
    <col min="262" max="262" width="18.7109375" style="2" customWidth="1"/>
    <col min="263" max="509" width="8" style="2"/>
    <col min="510" max="510" width="8.28515625" style="2" customWidth="1"/>
    <col min="511" max="511" width="3" style="2" customWidth="1"/>
    <col min="512" max="512" width="33.140625" style="2" customWidth="1"/>
    <col min="513" max="513" width="11.42578125" style="2" customWidth="1"/>
    <col min="514" max="514" width="5.7109375" style="2" customWidth="1"/>
    <col min="515" max="515" width="16.7109375" style="2" customWidth="1"/>
    <col min="516" max="516" width="18.7109375" style="2" customWidth="1"/>
    <col min="517" max="517" width="18" style="2" customWidth="1"/>
    <col min="518" max="518" width="18.7109375" style="2" customWidth="1"/>
    <col min="519" max="765" width="8" style="2"/>
    <col min="766" max="766" width="8.28515625" style="2" customWidth="1"/>
    <col min="767" max="767" width="3" style="2" customWidth="1"/>
    <col min="768" max="768" width="33.140625" style="2" customWidth="1"/>
    <col min="769" max="769" width="11.42578125" style="2" customWidth="1"/>
    <col min="770" max="770" width="5.7109375" style="2" customWidth="1"/>
    <col min="771" max="771" width="16.7109375" style="2" customWidth="1"/>
    <col min="772" max="772" width="18.7109375" style="2" customWidth="1"/>
    <col min="773" max="773" width="18" style="2" customWidth="1"/>
    <col min="774" max="774" width="18.7109375" style="2" customWidth="1"/>
    <col min="775" max="1021" width="8" style="2"/>
    <col min="1022" max="1022" width="8.28515625" style="2" customWidth="1"/>
    <col min="1023" max="1023" width="3" style="2" customWidth="1"/>
    <col min="1024" max="1024" width="33.140625" style="2" customWidth="1"/>
    <col min="1025" max="1025" width="11.42578125" style="2" customWidth="1"/>
    <col min="1026" max="1026" width="5.7109375" style="2" customWidth="1"/>
    <col min="1027" max="1027" width="16.7109375" style="2" customWidth="1"/>
    <col min="1028" max="1028" width="18.7109375" style="2" customWidth="1"/>
    <col min="1029" max="1029" width="18" style="2" customWidth="1"/>
    <col min="1030" max="1030" width="18.7109375" style="2" customWidth="1"/>
    <col min="1031" max="1277" width="8" style="2"/>
    <col min="1278" max="1278" width="8.28515625" style="2" customWidth="1"/>
    <col min="1279" max="1279" width="3" style="2" customWidth="1"/>
    <col min="1280" max="1280" width="33.140625" style="2" customWidth="1"/>
    <col min="1281" max="1281" width="11.42578125" style="2" customWidth="1"/>
    <col min="1282" max="1282" width="5.7109375" style="2" customWidth="1"/>
    <col min="1283" max="1283" width="16.7109375" style="2" customWidth="1"/>
    <col min="1284" max="1284" width="18.7109375" style="2" customWidth="1"/>
    <col min="1285" max="1285" width="18" style="2" customWidth="1"/>
    <col min="1286" max="1286" width="18.7109375" style="2" customWidth="1"/>
    <col min="1287" max="1533" width="8" style="2"/>
    <col min="1534" max="1534" width="8.28515625" style="2" customWidth="1"/>
    <col min="1535" max="1535" width="3" style="2" customWidth="1"/>
    <col min="1536" max="1536" width="33.140625" style="2" customWidth="1"/>
    <col min="1537" max="1537" width="11.42578125" style="2" customWidth="1"/>
    <col min="1538" max="1538" width="5.7109375" style="2" customWidth="1"/>
    <col min="1539" max="1539" width="16.7109375" style="2" customWidth="1"/>
    <col min="1540" max="1540" width="18.7109375" style="2" customWidth="1"/>
    <col min="1541" max="1541" width="18" style="2" customWidth="1"/>
    <col min="1542" max="1542" width="18.7109375" style="2" customWidth="1"/>
    <col min="1543" max="1789" width="8" style="2"/>
    <col min="1790" max="1790" width="8.28515625" style="2" customWidth="1"/>
    <col min="1791" max="1791" width="3" style="2" customWidth="1"/>
    <col min="1792" max="1792" width="33.140625" style="2" customWidth="1"/>
    <col min="1793" max="1793" width="11.42578125" style="2" customWidth="1"/>
    <col min="1794" max="1794" width="5.7109375" style="2" customWidth="1"/>
    <col min="1795" max="1795" width="16.7109375" style="2" customWidth="1"/>
    <col min="1796" max="1796" width="18.7109375" style="2" customWidth="1"/>
    <col min="1797" max="1797" width="18" style="2" customWidth="1"/>
    <col min="1798" max="1798" width="18.7109375" style="2" customWidth="1"/>
    <col min="1799" max="2045" width="8" style="2"/>
    <col min="2046" max="2046" width="8.28515625" style="2" customWidth="1"/>
    <col min="2047" max="2047" width="3" style="2" customWidth="1"/>
    <col min="2048" max="2048" width="33.140625" style="2" customWidth="1"/>
    <col min="2049" max="2049" width="11.42578125" style="2" customWidth="1"/>
    <col min="2050" max="2050" width="5.7109375" style="2" customWidth="1"/>
    <col min="2051" max="2051" width="16.7109375" style="2" customWidth="1"/>
    <col min="2052" max="2052" width="18.7109375" style="2" customWidth="1"/>
    <col min="2053" max="2053" width="18" style="2" customWidth="1"/>
    <col min="2054" max="2054" width="18.7109375" style="2" customWidth="1"/>
    <col min="2055" max="2301" width="8" style="2"/>
    <col min="2302" max="2302" width="8.28515625" style="2" customWidth="1"/>
    <col min="2303" max="2303" width="3" style="2" customWidth="1"/>
    <col min="2304" max="2304" width="33.140625" style="2" customWidth="1"/>
    <col min="2305" max="2305" width="11.42578125" style="2" customWidth="1"/>
    <col min="2306" max="2306" width="5.7109375" style="2" customWidth="1"/>
    <col min="2307" max="2307" width="16.7109375" style="2" customWidth="1"/>
    <col min="2308" max="2308" width="18.7109375" style="2" customWidth="1"/>
    <col min="2309" max="2309" width="18" style="2" customWidth="1"/>
    <col min="2310" max="2310" width="18.7109375" style="2" customWidth="1"/>
    <col min="2311" max="2557" width="8" style="2"/>
    <col min="2558" max="2558" width="8.28515625" style="2" customWidth="1"/>
    <col min="2559" max="2559" width="3" style="2" customWidth="1"/>
    <col min="2560" max="2560" width="33.140625" style="2" customWidth="1"/>
    <col min="2561" max="2561" width="11.42578125" style="2" customWidth="1"/>
    <col min="2562" max="2562" width="5.7109375" style="2" customWidth="1"/>
    <col min="2563" max="2563" width="16.7109375" style="2" customWidth="1"/>
    <col min="2564" max="2564" width="18.7109375" style="2" customWidth="1"/>
    <col min="2565" max="2565" width="18" style="2" customWidth="1"/>
    <col min="2566" max="2566" width="18.7109375" style="2" customWidth="1"/>
    <col min="2567" max="2813" width="8" style="2"/>
    <col min="2814" max="2814" width="8.28515625" style="2" customWidth="1"/>
    <col min="2815" max="2815" width="3" style="2" customWidth="1"/>
    <col min="2816" max="2816" width="33.140625" style="2" customWidth="1"/>
    <col min="2817" max="2817" width="11.42578125" style="2" customWidth="1"/>
    <col min="2818" max="2818" width="5.7109375" style="2" customWidth="1"/>
    <col min="2819" max="2819" width="16.7109375" style="2" customWidth="1"/>
    <col min="2820" max="2820" width="18.7109375" style="2" customWidth="1"/>
    <col min="2821" max="2821" width="18" style="2" customWidth="1"/>
    <col min="2822" max="2822" width="18.7109375" style="2" customWidth="1"/>
    <col min="2823" max="3069" width="8" style="2"/>
    <col min="3070" max="3070" width="8.28515625" style="2" customWidth="1"/>
    <col min="3071" max="3071" width="3" style="2" customWidth="1"/>
    <col min="3072" max="3072" width="33.140625" style="2" customWidth="1"/>
    <col min="3073" max="3073" width="11.42578125" style="2" customWidth="1"/>
    <col min="3074" max="3074" width="5.7109375" style="2" customWidth="1"/>
    <col min="3075" max="3075" width="16.7109375" style="2" customWidth="1"/>
    <col min="3076" max="3076" width="18.7109375" style="2" customWidth="1"/>
    <col min="3077" max="3077" width="18" style="2" customWidth="1"/>
    <col min="3078" max="3078" width="18.7109375" style="2" customWidth="1"/>
    <col min="3079" max="3325" width="8" style="2"/>
    <col min="3326" max="3326" width="8.28515625" style="2" customWidth="1"/>
    <col min="3327" max="3327" width="3" style="2" customWidth="1"/>
    <col min="3328" max="3328" width="33.140625" style="2" customWidth="1"/>
    <col min="3329" max="3329" width="11.42578125" style="2" customWidth="1"/>
    <col min="3330" max="3330" width="5.7109375" style="2" customWidth="1"/>
    <col min="3331" max="3331" width="16.7109375" style="2" customWidth="1"/>
    <col min="3332" max="3332" width="18.7109375" style="2" customWidth="1"/>
    <col min="3333" max="3333" width="18" style="2" customWidth="1"/>
    <col min="3334" max="3334" width="18.7109375" style="2" customWidth="1"/>
    <col min="3335" max="3581" width="8" style="2"/>
    <col min="3582" max="3582" width="8.28515625" style="2" customWidth="1"/>
    <col min="3583" max="3583" width="3" style="2" customWidth="1"/>
    <col min="3584" max="3584" width="33.140625" style="2" customWidth="1"/>
    <col min="3585" max="3585" width="11.42578125" style="2" customWidth="1"/>
    <col min="3586" max="3586" width="5.7109375" style="2" customWidth="1"/>
    <col min="3587" max="3587" width="16.7109375" style="2" customWidth="1"/>
    <col min="3588" max="3588" width="18.7109375" style="2" customWidth="1"/>
    <col min="3589" max="3589" width="18" style="2" customWidth="1"/>
    <col min="3590" max="3590" width="18.7109375" style="2" customWidth="1"/>
    <col min="3591" max="3837" width="8" style="2"/>
    <col min="3838" max="3838" width="8.28515625" style="2" customWidth="1"/>
    <col min="3839" max="3839" width="3" style="2" customWidth="1"/>
    <col min="3840" max="3840" width="33.140625" style="2" customWidth="1"/>
    <col min="3841" max="3841" width="11.42578125" style="2" customWidth="1"/>
    <col min="3842" max="3842" width="5.7109375" style="2" customWidth="1"/>
    <col min="3843" max="3843" width="16.7109375" style="2" customWidth="1"/>
    <col min="3844" max="3844" width="18.7109375" style="2" customWidth="1"/>
    <col min="3845" max="3845" width="18" style="2" customWidth="1"/>
    <col min="3846" max="3846" width="18.7109375" style="2" customWidth="1"/>
    <col min="3847" max="4093" width="8" style="2"/>
    <col min="4094" max="4094" width="8.28515625" style="2" customWidth="1"/>
    <col min="4095" max="4095" width="3" style="2" customWidth="1"/>
    <col min="4096" max="4096" width="33.140625" style="2" customWidth="1"/>
    <col min="4097" max="4097" width="11.42578125" style="2" customWidth="1"/>
    <col min="4098" max="4098" width="5.7109375" style="2" customWidth="1"/>
    <col min="4099" max="4099" width="16.7109375" style="2" customWidth="1"/>
    <col min="4100" max="4100" width="18.7109375" style="2" customWidth="1"/>
    <col min="4101" max="4101" width="18" style="2" customWidth="1"/>
    <col min="4102" max="4102" width="18.7109375" style="2" customWidth="1"/>
    <col min="4103" max="4349" width="8" style="2"/>
    <col min="4350" max="4350" width="8.28515625" style="2" customWidth="1"/>
    <col min="4351" max="4351" width="3" style="2" customWidth="1"/>
    <col min="4352" max="4352" width="33.140625" style="2" customWidth="1"/>
    <col min="4353" max="4353" width="11.42578125" style="2" customWidth="1"/>
    <col min="4354" max="4354" width="5.7109375" style="2" customWidth="1"/>
    <col min="4355" max="4355" width="16.7109375" style="2" customWidth="1"/>
    <col min="4356" max="4356" width="18.7109375" style="2" customWidth="1"/>
    <col min="4357" max="4357" width="18" style="2" customWidth="1"/>
    <col min="4358" max="4358" width="18.7109375" style="2" customWidth="1"/>
    <col min="4359" max="4605" width="8" style="2"/>
    <col min="4606" max="4606" width="8.28515625" style="2" customWidth="1"/>
    <col min="4607" max="4607" width="3" style="2" customWidth="1"/>
    <col min="4608" max="4608" width="33.140625" style="2" customWidth="1"/>
    <col min="4609" max="4609" width="11.42578125" style="2" customWidth="1"/>
    <col min="4610" max="4610" width="5.7109375" style="2" customWidth="1"/>
    <col min="4611" max="4611" width="16.7109375" style="2" customWidth="1"/>
    <col min="4612" max="4612" width="18.7109375" style="2" customWidth="1"/>
    <col min="4613" max="4613" width="18" style="2" customWidth="1"/>
    <col min="4614" max="4614" width="18.7109375" style="2" customWidth="1"/>
    <col min="4615" max="4861" width="8" style="2"/>
    <col min="4862" max="4862" width="8.28515625" style="2" customWidth="1"/>
    <col min="4863" max="4863" width="3" style="2" customWidth="1"/>
    <col min="4864" max="4864" width="33.140625" style="2" customWidth="1"/>
    <col min="4865" max="4865" width="11.42578125" style="2" customWidth="1"/>
    <col min="4866" max="4866" width="5.7109375" style="2" customWidth="1"/>
    <col min="4867" max="4867" width="16.7109375" style="2" customWidth="1"/>
    <col min="4868" max="4868" width="18.7109375" style="2" customWidth="1"/>
    <col min="4869" max="4869" width="18" style="2" customWidth="1"/>
    <col min="4870" max="4870" width="18.7109375" style="2" customWidth="1"/>
    <col min="4871" max="5117" width="8" style="2"/>
    <col min="5118" max="5118" width="8.28515625" style="2" customWidth="1"/>
    <col min="5119" max="5119" width="3" style="2" customWidth="1"/>
    <col min="5120" max="5120" width="33.140625" style="2" customWidth="1"/>
    <col min="5121" max="5121" width="11.42578125" style="2" customWidth="1"/>
    <col min="5122" max="5122" width="5.7109375" style="2" customWidth="1"/>
    <col min="5123" max="5123" width="16.7109375" style="2" customWidth="1"/>
    <col min="5124" max="5124" width="18.7109375" style="2" customWidth="1"/>
    <col min="5125" max="5125" width="18" style="2" customWidth="1"/>
    <col min="5126" max="5126" width="18.7109375" style="2" customWidth="1"/>
    <col min="5127" max="5373" width="8" style="2"/>
    <col min="5374" max="5374" width="8.28515625" style="2" customWidth="1"/>
    <col min="5375" max="5375" width="3" style="2" customWidth="1"/>
    <col min="5376" max="5376" width="33.140625" style="2" customWidth="1"/>
    <col min="5377" max="5377" width="11.42578125" style="2" customWidth="1"/>
    <col min="5378" max="5378" width="5.7109375" style="2" customWidth="1"/>
    <col min="5379" max="5379" width="16.7109375" style="2" customWidth="1"/>
    <col min="5380" max="5380" width="18.7109375" style="2" customWidth="1"/>
    <col min="5381" max="5381" width="18" style="2" customWidth="1"/>
    <col min="5382" max="5382" width="18.7109375" style="2" customWidth="1"/>
    <col min="5383" max="5629" width="8" style="2"/>
    <col min="5630" max="5630" width="8.28515625" style="2" customWidth="1"/>
    <col min="5631" max="5631" width="3" style="2" customWidth="1"/>
    <col min="5632" max="5632" width="33.140625" style="2" customWidth="1"/>
    <col min="5633" max="5633" width="11.42578125" style="2" customWidth="1"/>
    <col min="5634" max="5634" width="5.7109375" style="2" customWidth="1"/>
    <col min="5635" max="5635" width="16.7109375" style="2" customWidth="1"/>
    <col min="5636" max="5636" width="18.7109375" style="2" customWidth="1"/>
    <col min="5637" max="5637" width="18" style="2" customWidth="1"/>
    <col min="5638" max="5638" width="18.7109375" style="2" customWidth="1"/>
    <col min="5639" max="5885" width="8" style="2"/>
    <col min="5886" max="5886" width="8.28515625" style="2" customWidth="1"/>
    <col min="5887" max="5887" width="3" style="2" customWidth="1"/>
    <col min="5888" max="5888" width="33.140625" style="2" customWidth="1"/>
    <col min="5889" max="5889" width="11.42578125" style="2" customWidth="1"/>
    <col min="5890" max="5890" width="5.7109375" style="2" customWidth="1"/>
    <col min="5891" max="5891" width="16.7109375" style="2" customWidth="1"/>
    <col min="5892" max="5892" width="18.7109375" style="2" customWidth="1"/>
    <col min="5893" max="5893" width="18" style="2" customWidth="1"/>
    <col min="5894" max="5894" width="18.7109375" style="2" customWidth="1"/>
    <col min="5895" max="6141" width="8" style="2"/>
    <col min="6142" max="6142" width="8.28515625" style="2" customWidth="1"/>
    <col min="6143" max="6143" width="3" style="2" customWidth="1"/>
    <col min="6144" max="6144" width="33.140625" style="2" customWidth="1"/>
    <col min="6145" max="6145" width="11.42578125" style="2" customWidth="1"/>
    <col min="6146" max="6146" width="5.7109375" style="2" customWidth="1"/>
    <col min="6147" max="6147" width="16.7109375" style="2" customWidth="1"/>
    <col min="6148" max="6148" width="18.7109375" style="2" customWidth="1"/>
    <col min="6149" max="6149" width="18" style="2" customWidth="1"/>
    <col min="6150" max="6150" width="18.7109375" style="2" customWidth="1"/>
    <col min="6151" max="6397" width="8" style="2"/>
    <col min="6398" max="6398" width="8.28515625" style="2" customWidth="1"/>
    <col min="6399" max="6399" width="3" style="2" customWidth="1"/>
    <col min="6400" max="6400" width="33.140625" style="2" customWidth="1"/>
    <col min="6401" max="6401" width="11.42578125" style="2" customWidth="1"/>
    <col min="6402" max="6402" width="5.7109375" style="2" customWidth="1"/>
    <col min="6403" max="6403" width="16.7109375" style="2" customWidth="1"/>
    <col min="6404" max="6404" width="18.7109375" style="2" customWidth="1"/>
    <col min="6405" max="6405" width="18" style="2" customWidth="1"/>
    <col min="6406" max="6406" width="18.7109375" style="2" customWidth="1"/>
    <col min="6407" max="6653" width="8" style="2"/>
    <col min="6654" max="6654" width="8.28515625" style="2" customWidth="1"/>
    <col min="6655" max="6655" width="3" style="2" customWidth="1"/>
    <col min="6656" max="6656" width="33.140625" style="2" customWidth="1"/>
    <col min="6657" max="6657" width="11.42578125" style="2" customWidth="1"/>
    <col min="6658" max="6658" width="5.7109375" style="2" customWidth="1"/>
    <col min="6659" max="6659" width="16.7109375" style="2" customWidth="1"/>
    <col min="6660" max="6660" width="18.7109375" style="2" customWidth="1"/>
    <col min="6661" max="6661" width="18" style="2" customWidth="1"/>
    <col min="6662" max="6662" width="18.7109375" style="2" customWidth="1"/>
    <col min="6663" max="6909" width="8" style="2"/>
    <col min="6910" max="6910" width="8.28515625" style="2" customWidth="1"/>
    <col min="6911" max="6911" width="3" style="2" customWidth="1"/>
    <col min="6912" max="6912" width="33.140625" style="2" customWidth="1"/>
    <col min="6913" max="6913" width="11.42578125" style="2" customWidth="1"/>
    <col min="6914" max="6914" width="5.7109375" style="2" customWidth="1"/>
    <col min="6915" max="6915" width="16.7109375" style="2" customWidth="1"/>
    <col min="6916" max="6916" width="18.7109375" style="2" customWidth="1"/>
    <col min="6917" max="6917" width="18" style="2" customWidth="1"/>
    <col min="6918" max="6918" width="18.7109375" style="2" customWidth="1"/>
    <col min="6919" max="7165" width="8" style="2"/>
    <col min="7166" max="7166" width="8.28515625" style="2" customWidth="1"/>
    <col min="7167" max="7167" width="3" style="2" customWidth="1"/>
    <col min="7168" max="7168" width="33.140625" style="2" customWidth="1"/>
    <col min="7169" max="7169" width="11.42578125" style="2" customWidth="1"/>
    <col min="7170" max="7170" width="5.7109375" style="2" customWidth="1"/>
    <col min="7171" max="7171" width="16.7109375" style="2" customWidth="1"/>
    <col min="7172" max="7172" width="18.7109375" style="2" customWidth="1"/>
    <col min="7173" max="7173" width="18" style="2" customWidth="1"/>
    <col min="7174" max="7174" width="18.7109375" style="2" customWidth="1"/>
    <col min="7175" max="7421" width="8" style="2"/>
    <col min="7422" max="7422" width="8.28515625" style="2" customWidth="1"/>
    <col min="7423" max="7423" width="3" style="2" customWidth="1"/>
    <col min="7424" max="7424" width="33.140625" style="2" customWidth="1"/>
    <col min="7425" max="7425" width="11.42578125" style="2" customWidth="1"/>
    <col min="7426" max="7426" width="5.7109375" style="2" customWidth="1"/>
    <col min="7427" max="7427" width="16.7109375" style="2" customWidth="1"/>
    <col min="7428" max="7428" width="18.7109375" style="2" customWidth="1"/>
    <col min="7429" max="7429" width="18" style="2" customWidth="1"/>
    <col min="7430" max="7430" width="18.7109375" style="2" customWidth="1"/>
    <col min="7431" max="7677" width="8" style="2"/>
    <col min="7678" max="7678" width="8.28515625" style="2" customWidth="1"/>
    <col min="7679" max="7679" width="3" style="2" customWidth="1"/>
    <col min="7680" max="7680" width="33.140625" style="2" customWidth="1"/>
    <col min="7681" max="7681" width="11.42578125" style="2" customWidth="1"/>
    <col min="7682" max="7682" width="5.7109375" style="2" customWidth="1"/>
    <col min="7683" max="7683" width="16.7109375" style="2" customWidth="1"/>
    <col min="7684" max="7684" width="18.7109375" style="2" customWidth="1"/>
    <col min="7685" max="7685" width="18" style="2" customWidth="1"/>
    <col min="7686" max="7686" width="18.7109375" style="2" customWidth="1"/>
    <col min="7687" max="7933" width="8" style="2"/>
    <col min="7934" max="7934" width="8.28515625" style="2" customWidth="1"/>
    <col min="7935" max="7935" width="3" style="2" customWidth="1"/>
    <col min="7936" max="7936" width="33.140625" style="2" customWidth="1"/>
    <col min="7937" max="7937" width="11.42578125" style="2" customWidth="1"/>
    <col min="7938" max="7938" width="5.7109375" style="2" customWidth="1"/>
    <col min="7939" max="7939" width="16.7109375" style="2" customWidth="1"/>
    <col min="7940" max="7940" width="18.7109375" style="2" customWidth="1"/>
    <col min="7941" max="7941" width="18" style="2" customWidth="1"/>
    <col min="7942" max="7942" width="18.7109375" style="2" customWidth="1"/>
    <col min="7943" max="8189" width="8" style="2"/>
    <col min="8190" max="8190" width="8.28515625" style="2" customWidth="1"/>
    <col min="8191" max="8191" width="3" style="2" customWidth="1"/>
    <col min="8192" max="8192" width="33.140625" style="2" customWidth="1"/>
    <col min="8193" max="8193" width="11.42578125" style="2" customWidth="1"/>
    <col min="8194" max="8194" width="5.7109375" style="2" customWidth="1"/>
    <col min="8195" max="8195" width="16.7109375" style="2" customWidth="1"/>
    <col min="8196" max="8196" width="18.7109375" style="2" customWidth="1"/>
    <col min="8197" max="8197" width="18" style="2" customWidth="1"/>
    <col min="8198" max="8198" width="18.7109375" style="2" customWidth="1"/>
    <col min="8199" max="8445" width="8" style="2"/>
    <col min="8446" max="8446" width="8.28515625" style="2" customWidth="1"/>
    <col min="8447" max="8447" width="3" style="2" customWidth="1"/>
    <col min="8448" max="8448" width="33.140625" style="2" customWidth="1"/>
    <col min="8449" max="8449" width="11.42578125" style="2" customWidth="1"/>
    <col min="8450" max="8450" width="5.7109375" style="2" customWidth="1"/>
    <col min="8451" max="8451" width="16.7109375" style="2" customWidth="1"/>
    <col min="8452" max="8452" width="18.7109375" style="2" customWidth="1"/>
    <col min="8453" max="8453" width="18" style="2" customWidth="1"/>
    <col min="8454" max="8454" width="18.7109375" style="2" customWidth="1"/>
    <col min="8455" max="8701" width="8" style="2"/>
    <col min="8702" max="8702" width="8.28515625" style="2" customWidth="1"/>
    <col min="8703" max="8703" width="3" style="2" customWidth="1"/>
    <col min="8704" max="8704" width="33.140625" style="2" customWidth="1"/>
    <col min="8705" max="8705" width="11.42578125" style="2" customWidth="1"/>
    <col min="8706" max="8706" width="5.7109375" style="2" customWidth="1"/>
    <col min="8707" max="8707" width="16.7109375" style="2" customWidth="1"/>
    <col min="8708" max="8708" width="18.7109375" style="2" customWidth="1"/>
    <col min="8709" max="8709" width="18" style="2" customWidth="1"/>
    <col min="8710" max="8710" width="18.7109375" style="2" customWidth="1"/>
    <col min="8711" max="8957" width="8" style="2"/>
    <col min="8958" max="8958" width="8.28515625" style="2" customWidth="1"/>
    <col min="8959" max="8959" width="3" style="2" customWidth="1"/>
    <col min="8960" max="8960" width="33.140625" style="2" customWidth="1"/>
    <col min="8961" max="8961" width="11.42578125" style="2" customWidth="1"/>
    <col min="8962" max="8962" width="5.7109375" style="2" customWidth="1"/>
    <col min="8963" max="8963" width="16.7109375" style="2" customWidth="1"/>
    <col min="8964" max="8964" width="18.7109375" style="2" customWidth="1"/>
    <col min="8965" max="8965" width="18" style="2" customWidth="1"/>
    <col min="8966" max="8966" width="18.7109375" style="2" customWidth="1"/>
    <col min="8967" max="9213" width="8" style="2"/>
    <col min="9214" max="9214" width="8.28515625" style="2" customWidth="1"/>
    <col min="9215" max="9215" width="3" style="2" customWidth="1"/>
    <col min="9216" max="9216" width="33.140625" style="2" customWidth="1"/>
    <col min="9217" max="9217" width="11.42578125" style="2" customWidth="1"/>
    <col min="9218" max="9218" width="5.7109375" style="2" customWidth="1"/>
    <col min="9219" max="9219" width="16.7109375" style="2" customWidth="1"/>
    <col min="9220" max="9220" width="18.7109375" style="2" customWidth="1"/>
    <col min="9221" max="9221" width="18" style="2" customWidth="1"/>
    <col min="9222" max="9222" width="18.7109375" style="2" customWidth="1"/>
    <col min="9223" max="9469" width="8" style="2"/>
    <col min="9470" max="9470" width="8.28515625" style="2" customWidth="1"/>
    <col min="9471" max="9471" width="3" style="2" customWidth="1"/>
    <col min="9472" max="9472" width="33.140625" style="2" customWidth="1"/>
    <col min="9473" max="9473" width="11.42578125" style="2" customWidth="1"/>
    <col min="9474" max="9474" width="5.7109375" style="2" customWidth="1"/>
    <col min="9475" max="9475" width="16.7109375" style="2" customWidth="1"/>
    <col min="9476" max="9476" width="18.7109375" style="2" customWidth="1"/>
    <col min="9477" max="9477" width="18" style="2" customWidth="1"/>
    <col min="9478" max="9478" width="18.7109375" style="2" customWidth="1"/>
    <col min="9479" max="9725" width="8" style="2"/>
    <col min="9726" max="9726" width="8.28515625" style="2" customWidth="1"/>
    <col min="9727" max="9727" width="3" style="2" customWidth="1"/>
    <col min="9728" max="9728" width="33.140625" style="2" customWidth="1"/>
    <col min="9729" max="9729" width="11.42578125" style="2" customWidth="1"/>
    <col min="9730" max="9730" width="5.7109375" style="2" customWidth="1"/>
    <col min="9731" max="9731" width="16.7109375" style="2" customWidth="1"/>
    <col min="9732" max="9732" width="18.7109375" style="2" customWidth="1"/>
    <col min="9733" max="9733" width="18" style="2" customWidth="1"/>
    <col min="9734" max="9734" width="18.7109375" style="2" customWidth="1"/>
    <col min="9735" max="9981" width="8" style="2"/>
    <col min="9982" max="9982" width="8.28515625" style="2" customWidth="1"/>
    <col min="9983" max="9983" width="3" style="2" customWidth="1"/>
    <col min="9984" max="9984" width="33.140625" style="2" customWidth="1"/>
    <col min="9985" max="9985" width="11.42578125" style="2" customWidth="1"/>
    <col min="9986" max="9986" width="5.7109375" style="2" customWidth="1"/>
    <col min="9987" max="9987" width="16.7109375" style="2" customWidth="1"/>
    <col min="9988" max="9988" width="18.7109375" style="2" customWidth="1"/>
    <col min="9989" max="9989" width="18" style="2" customWidth="1"/>
    <col min="9990" max="9990" width="18.7109375" style="2" customWidth="1"/>
    <col min="9991" max="10237" width="8" style="2"/>
    <col min="10238" max="10238" width="8.28515625" style="2" customWidth="1"/>
    <col min="10239" max="10239" width="3" style="2" customWidth="1"/>
    <col min="10240" max="10240" width="33.140625" style="2" customWidth="1"/>
    <col min="10241" max="10241" width="11.42578125" style="2" customWidth="1"/>
    <col min="10242" max="10242" width="5.7109375" style="2" customWidth="1"/>
    <col min="10243" max="10243" width="16.7109375" style="2" customWidth="1"/>
    <col min="10244" max="10244" width="18.7109375" style="2" customWidth="1"/>
    <col min="10245" max="10245" width="18" style="2" customWidth="1"/>
    <col min="10246" max="10246" width="18.7109375" style="2" customWidth="1"/>
    <col min="10247" max="10493" width="8" style="2"/>
    <col min="10494" max="10494" width="8.28515625" style="2" customWidth="1"/>
    <col min="10495" max="10495" width="3" style="2" customWidth="1"/>
    <col min="10496" max="10496" width="33.140625" style="2" customWidth="1"/>
    <col min="10497" max="10497" width="11.42578125" style="2" customWidth="1"/>
    <col min="10498" max="10498" width="5.7109375" style="2" customWidth="1"/>
    <col min="10499" max="10499" width="16.7109375" style="2" customWidth="1"/>
    <col min="10500" max="10500" width="18.7109375" style="2" customWidth="1"/>
    <col min="10501" max="10501" width="18" style="2" customWidth="1"/>
    <col min="10502" max="10502" width="18.7109375" style="2" customWidth="1"/>
    <col min="10503" max="10749" width="8" style="2"/>
    <col min="10750" max="10750" width="8.28515625" style="2" customWidth="1"/>
    <col min="10751" max="10751" width="3" style="2" customWidth="1"/>
    <col min="10752" max="10752" width="33.140625" style="2" customWidth="1"/>
    <col min="10753" max="10753" width="11.42578125" style="2" customWidth="1"/>
    <col min="10754" max="10754" width="5.7109375" style="2" customWidth="1"/>
    <col min="10755" max="10755" width="16.7109375" style="2" customWidth="1"/>
    <col min="10756" max="10756" width="18.7109375" style="2" customWidth="1"/>
    <col min="10757" max="10757" width="18" style="2" customWidth="1"/>
    <col min="10758" max="10758" width="18.7109375" style="2" customWidth="1"/>
    <col min="10759" max="11005" width="8" style="2"/>
    <col min="11006" max="11006" width="8.28515625" style="2" customWidth="1"/>
    <col min="11007" max="11007" width="3" style="2" customWidth="1"/>
    <col min="11008" max="11008" width="33.140625" style="2" customWidth="1"/>
    <col min="11009" max="11009" width="11.42578125" style="2" customWidth="1"/>
    <col min="11010" max="11010" width="5.7109375" style="2" customWidth="1"/>
    <col min="11011" max="11011" width="16.7109375" style="2" customWidth="1"/>
    <col min="11012" max="11012" width="18.7109375" style="2" customWidth="1"/>
    <col min="11013" max="11013" width="18" style="2" customWidth="1"/>
    <col min="11014" max="11014" width="18.7109375" style="2" customWidth="1"/>
    <col min="11015" max="11261" width="8" style="2"/>
    <col min="11262" max="11262" width="8.28515625" style="2" customWidth="1"/>
    <col min="11263" max="11263" width="3" style="2" customWidth="1"/>
    <col min="11264" max="11264" width="33.140625" style="2" customWidth="1"/>
    <col min="11265" max="11265" width="11.42578125" style="2" customWidth="1"/>
    <col min="11266" max="11266" width="5.7109375" style="2" customWidth="1"/>
    <col min="11267" max="11267" width="16.7109375" style="2" customWidth="1"/>
    <col min="11268" max="11268" width="18.7109375" style="2" customWidth="1"/>
    <col min="11269" max="11269" width="18" style="2" customWidth="1"/>
    <col min="11270" max="11270" width="18.7109375" style="2" customWidth="1"/>
    <col min="11271" max="11517" width="8" style="2"/>
    <col min="11518" max="11518" width="8.28515625" style="2" customWidth="1"/>
    <col min="11519" max="11519" width="3" style="2" customWidth="1"/>
    <col min="11520" max="11520" width="33.140625" style="2" customWidth="1"/>
    <col min="11521" max="11521" width="11.42578125" style="2" customWidth="1"/>
    <col min="11522" max="11522" width="5.7109375" style="2" customWidth="1"/>
    <col min="11523" max="11523" width="16.7109375" style="2" customWidth="1"/>
    <col min="11524" max="11524" width="18.7109375" style="2" customWidth="1"/>
    <col min="11525" max="11525" width="18" style="2" customWidth="1"/>
    <col min="11526" max="11526" width="18.7109375" style="2" customWidth="1"/>
    <col min="11527" max="11773" width="8" style="2"/>
    <col min="11774" max="11774" width="8.28515625" style="2" customWidth="1"/>
    <col min="11775" max="11775" width="3" style="2" customWidth="1"/>
    <col min="11776" max="11776" width="33.140625" style="2" customWidth="1"/>
    <col min="11777" max="11777" width="11.42578125" style="2" customWidth="1"/>
    <col min="11778" max="11778" width="5.7109375" style="2" customWidth="1"/>
    <col min="11779" max="11779" width="16.7109375" style="2" customWidth="1"/>
    <col min="11780" max="11780" width="18.7109375" style="2" customWidth="1"/>
    <col min="11781" max="11781" width="18" style="2" customWidth="1"/>
    <col min="11782" max="11782" width="18.7109375" style="2" customWidth="1"/>
    <col min="11783" max="12029" width="8" style="2"/>
    <col min="12030" max="12030" width="8.28515625" style="2" customWidth="1"/>
    <col min="12031" max="12031" width="3" style="2" customWidth="1"/>
    <col min="12032" max="12032" width="33.140625" style="2" customWidth="1"/>
    <col min="12033" max="12033" width="11.42578125" style="2" customWidth="1"/>
    <col min="12034" max="12034" width="5.7109375" style="2" customWidth="1"/>
    <col min="12035" max="12035" width="16.7109375" style="2" customWidth="1"/>
    <col min="12036" max="12036" width="18.7109375" style="2" customWidth="1"/>
    <col min="12037" max="12037" width="18" style="2" customWidth="1"/>
    <col min="12038" max="12038" width="18.7109375" style="2" customWidth="1"/>
    <col min="12039" max="12285" width="8" style="2"/>
    <col min="12286" max="12286" width="8.28515625" style="2" customWidth="1"/>
    <col min="12287" max="12287" width="3" style="2" customWidth="1"/>
    <col min="12288" max="12288" width="33.140625" style="2" customWidth="1"/>
    <col min="12289" max="12289" width="11.42578125" style="2" customWidth="1"/>
    <col min="12290" max="12290" width="5.7109375" style="2" customWidth="1"/>
    <col min="12291" max="12291" width="16.7109375" style="2" customWidth="1"/>
    <col min="12292" max="12292" width="18.7109375" style="2" customWidth="1"/>
    <col min="12293" max="12293" width="18" style="2" customWidth="1"/>
    <col min="12294" max="12294" width="18.7109375" style="2" customWidth="1"/>
    <col min="12295" max="12541" width="8" style="2"/>
    <col min="12542" max="12542" width="8.28515625" style="2" customWidth="1"/>
    <col min="12543" max="12543" width="3" style="2" customWidth="1"/>
    <col min="12544" max="12544" width="33.140625" style="2" customWidth="1"/>
    <col min="12545" max="12545" width="11.42578125" style="2" customWidth="1"/>
    <col min="12546" max="12546" width="5.7109375" style="2" customWidth="1"/>
    <col min="12547" max="12547" width="16.7109375" style="2" customWidth="1"/>
    <col min="12548" max="12548" width="18.7109375" style="2" customWidth="1"/>
    <col min="12549" max="12549" width="18" style="2" customWidth="1"/>
    <col min="12550" max="12550" width="18.7109375" style="2" customWidth="1"/>
    <col min="12551" max="12797" width="8" style="2"/>
    <col min="12798" max="12798" width="8.28515625" style="2" customWidth="1"/>
    <col min="12799" max="12799" width="3" style="2" customWidth="1"/>
    <col min="12800" max="12800" width="33.140625" style="2" customWidth="1"/>
    <col min="12801" max="12801" width="11.42578125" style="2" customWidth="1"/>
    <col min="12802" max="12802" width="5.7109375" style="2" customWidth="1"/>
    <col min="12803" max="12803" width="16.7109375" style="2" customWidth="1"/>
    <col min="12804" max="12804" width="18.7109375" style="2" customWidth="1"/>
    <col min="12805" max="12805" width="18" style="2" customWidth="1"/>
    <col min="12806" max="12806" width="18.7109375" style="2" customWidth="1"/>
    <col min="12807" max="13053" width="8" style="2"/>
    <col min="13054" max="13054" width="8.28515625" style="2" customWidth="1"/>
    <col min="13055" max="13055" width="3" style="2" customWidth="1"/>
    <col min="13056" max="13056" width="33.140625" style="2" customWidth="1"/>
    <col min="13057" max="13057" width="11.42578125" style="2" customWidth="1"/>
    <col min="13058" max="13058" width="5.7109375" style="2" customWidth="1"/>
    <col min="13059" max="13059" width="16.7109375" style="2" customWidth="1"/>
    <col min="13060" max="13060" width="18.7109375" style="2" customWidth="1"/>
    <col min="13061" max="13061" width="18" style="2" customWidth="1"/>
    <col min="13062" max="13062" width="18.7109375" style="2" customWidth="1"/>
    <col min="13063" max="13309" width="8" style="2"/>
    <col min="13310" max="13310" width="8.28515625" style="2" customWidth="1"/>
    <col min="13311" max="13311" width="3" style="2" customWidth="1"/>
    <col min="13312" max="13312" width="33.140625" style="2" customWidth="1"/>
    <col min="13313" max="13313" width="11.42578125" style="2" customWidth="1"/>
    <col min="13314" max="13314" width="5.7109375" style="2" customWidth="1"/>
    <col min="13315" max="13315" width="16.7109375" style="2" customWidth="1"/>
    <col min="13316" max="13316" width="18.7109375" style="2" customWidth="1"/>
    <col min="13317" max="13317" width="18" style="2" customWidth="1"/>
    <col min="13318" max="13318" width="18.7109375" style="2" customWidth="1"/>
    <col min="13319" max="13565" width="8" style="2"/>
    <col min="13566" max="13566" width="8.28515625" style="2" customWidth="1"/>
    <col min="13567" max="13567" width="3" style="2" customWidth="1"/>
    <col min="13568" max="13568" width="33.140625" style="2" customWidth="1"/>
    <col min="13569" max="13569" width="11.42578125" style="2" customWidth="1"/>
    <col min="13570" max="13570" width="5.7109375" style="2" customWidth="1"/>
    <col min="13571" max="13571" width="16.7109375" style="2" customWidth="1"/>
    <col min="13572" max="13572" width="18.7109375" style="2" customWidth="1"/>
    <col min="13573" max="13573" width="18" style="2" customWidth="1"/>
    <col min="13574" max="13574" width="18.7109375" style="2" customWidth="1"/>
    <col min="13575" max="13821" width="8" style="2"/>
    <col min="13822" max="13822" width="8.28515625" style="2" customWidth="1"/>
    <col min="13823" max="13823" width="3" style="2" customWidth="1"/>
    <col min="13824" max="13824" width="33.140625" style="2" customWidth="1"/>
    <col min="13825" max="13825" width="11.42578125" style="2" customWidth="1"/>
    <col min="13826" max="13826" width="5.7109375" style="2" customWidth="1"/>
    <col min="13827" max="13827" width="16.7109375" style="2" customWidth="1"/>
    <col min="13828" max="13828" width="18.7109375" style="2" customWidth="1"/>
    <col min="13829" max="13829" width="18" style="2" customWidth="1"/>
    <col min="13830" max="13830" width="18.7109375" style="2" customWidth="1"/>
    <col min="13831" max="14077" width="8" style="2"/>
    <col min="14078" max="14078" width="8.28515625" style="2" customWidth="1"/>
    <col min="14079" max="14079" width="3" style="2" customWidth="1"/>
    <col min="14080" max="14080" width="33.140625" style="2" customWidth="1"/>
    <col min="14081" max="14081" width="11.42578125" style="2" customWidth="1"/>
    <col min="14082" max="14082" width="5.7109375" style="2" customWidth="1"/>
    <col min="14083" max="14083" width="16.7109375" style="2" customWidth="1"/>
    <col min="14084" max="14084" width="18.7109375" style="2" customWidth="1"/>
    <col min="14085" max="14085" width="18" style="2" customWidth="1"/>
    <col min="14086" max="14086" width="18.7109375" style="2" customWidth="1"/>
    <col min="14087" max="14333" width="8" style="2"/>
    <col min="14334" max="14334" width="8.28515625" style="2" customWidth="1"/>
    <col min="14335" max="14335" width="3" style="2" customWidth="1"/>
    <col min="14336" max="14336" width="33.140625" style="2" customWidth="1"/>
    <col min="14337" max="14337" width="11.42578125" style="2" customWidth="1"/>
    <col min="14338" max="14338" width="5.7109375" style="2" customWidth="1"/>
    <col min="14339" max="14339" width="16.7109375" style="2" customWidth="1"/>
    <col min="14340" max="14340" width="18.7109375" style="2" customWidth="1"/>
    <col min="14341" max="14341" width="18" style="2" customWidth="1"/>
    <col min="14342" max="14342" width="18.7109375" style="2" customWidth="1"/>
    <col min="14343" max="14589" width="8" style="2"/>
    <col min="14590" max="14590" width="8.28515625" style="2" customWidth="1"/>
    <col min="14591" max="14591" width="3" style="2" customWidth="1"/>
    <col min="14592" max="14592" width="33.140625" style="2" customWidth="1"/>
    <col min="14593" max="14593" width="11.42578125" style="2" customWidth="1"/>
    <col min="14594" max="14594" width="5.7109375" style="2" customWidth="1"/>
    <col min="14595" max="14595" width="16.7109375" style="2" customWidth="1"/>
    <col min="14596" max="14596" width="18.7109375" style="2" customWidth="1"/>
    <col min="14597" max="14597" width="18" style="2" customWidth="1"/>
    <col min="14598" max="14598" width="18.7109375" style="2" customWidth="1"/>
    <col min="14599" max="14845" width="8" style="2"/>
    <col min="14846" max="14846" width="8.28515625" style="2" customWidth="1"/>
    <col min="14847" max="14847" width="3" style="2" customWidth="1"/>
    <col min="14848" max="14848" width="33.140625" style="2" customWidth="1"/>
    <col min="14849" max="14849" width="11.42578125" style="2" customWidth="1"/>
    <col min="14850" max="14850" width="5.7109375" style="2" customWidth="1"/>
    <col min="14851" max="14851" width="16.7109375" style="2" customWidth="1"/>
    <col min="14852" max="14852" width="18.7109375" style="2" customWidth="1"/>
    <col min="14853" max="14853" width="18" style="2" customWidth="1"/>
    <col min="14854" max="14854" width="18.7109375" style="2" customWidth="1"/>
    <col min="14855" max="15101" width="8" style="2"/>
    <col min="15102" max="15102" width="8.28515625" style="2" customWidth="1"/>
    <col min="15103" max="15103" width="3" style="2" customWidth="1"/>
    <col min="15104" max="15104" width="33.140625" style="2" customWidth="1"/>
    <col min="15105" max="15105" width="11.42578125" style="2" customWidth="1"/>
    <col min="15106" max="15106" width="5.7109375" style="2" customWidth="1"/>
    <col min="15107" max="15107" width="16.7109375" style="2" customWidth="1"/>
    <col min="15108" max="15108" width="18.7109375" style="2" customWidth="1"/>
    <col min="15109" max="15109" width="18" style="2" customWidth="1"/>
    <col min="15110" max="15110" width="18.7109375" style="2" customWidth="1"/>
    <col min="15111" max="15357" width="8" style="2"/>
    <col min="15358" max="15358" width="8.28515625" style="2" customWidth="1"/>
    <col min="15359" max="15359" width="3" style="2" customWidth="1"/>
    <col min="15360" max="15360" width="33.140625" style="2" customWidth="1"/>
    <col min="15361" max="15361" width="11.42578125" style="2" customWidth="1"/>
    <col min="15362" max="15362" width="5.7109375" style="2" customWidth="1"/>
    <col min="15363" max="15363" width="16.7109375" style="2" customWidth="1"/>
    <col min="15364" max="15364" width="18.7109375" style="2" customWidth="1"/>
    <col min="15365" max="15365" width="18" style="2" customWidth="1"/>
    <col min="15366" max="15366" width="18.7109375" style="2" customWidth="1"/>
    <col min="15367" max="15613" width="8" style="2"/>
    <col min="15614" max="15614" width="8.28515625" style="2" customWidth="1"/>
    <col min="15615" max="15615" width="3" style="2" customWidth="1"/>
    <col min="15616" max="15616" width="33.140625" style="2" customWidth="1"/>
    <col min="15617" max="15617" width="11.42578125" style="2" customWidth="1"/>
    <col min="15618" max="15618" width="5.7109375" style="2" customWidth="1"/>
    <col min="15619" max="15619" width="16.7109375" style="2" customWidth="1"/>
    <col min="15620" max="15620" width="18.7109375" style="2" customWidth="1"/>
    <col min="15621" max="15621" width="18" style="2" customWidth="1"/>
    <col min="15622" max="15622" width="18.7109375" style="2" customWidth="1"/>
    <col min="15623" max="15869" width="8" style="2"/>
    <col min="15870" max="15870" width="8.28515625" style="2" customWidth="1"/>
    <col min="15871" max="15871" width="3" style="2" customWidth="1"/>
    <col min="15872" max="15872" width="33.140625" style="2" customWidth="1"/>
    <col min="15873" max="15873" width="11.42578125" style="2" customWidth="1"/>
    <col min="15874" max="15874" width="5.7109375" style="2" customWidth="1"/>
    <col min="15875" max="15875" width="16.7109375" style="2" customWidth="1"/>
    <col min="15876" max="15876" width="18.7109375" style="2" customWidth="1"/>
    <col min="15877" max="15877" width="18" style="2" customWidth="1"/>
    <col min="15878" max="15878" width="18.7109375" style="2" customWidth="1"/>
    <col min="15879" max="16125" width="8" style="2"/>
    <col min="16126" max="16126" width="8.28515625" style="2" customWidth="1"/>
    <col min="16127" max="16127" width="3" style="2" customWidth="1"/>
    <col min="16128" max="16128" width="33.140625" style="2" customWidth="1"/>
    <col min="16129" max="16129" width="11.42578125" style="2" customWidth="1"/>
    <col min="16130" max="16130" width="5.7109375" style="2" customWidth="1"/>
    <col min="16131" max="16131" width="16.7109375" style="2" customWidth="1"/>
    <col min="16132" max="16132" width="18.7109375" style="2" customWidth="1"/>
    <col min="16133" max="16133" width="18" style="2" customWidth="1"/>
    <col min="16134" max="16134" width="18.7109375" style="2" customWidth="1"/>
    <col min="16135" max="16384" width="8" style="2"/>
  </cols>
  <sheetData>
    <row r="1" spans="1:7" s="1" customFormat="1"/>
    <row r="2" spans="1:7" ht="48" customHeight="1">
      <c r="A2" s="28" t="s">
        <v>83</v>
      </c>
      <c r="B2" s="28"/>
      <c r="C2" s="28"/>
      <c r="D2" s="28"/>
      <c r="E2" s="28"/>
      <c r="F2" s="28"/>
      <c r="G2" s="28"/>
    </row>
    <row r="3" spans="1:7" s="1" customFormat="1">
      <c r="G3" s="13" t="s">
        <v>75</v>
      </c>
    </row>
    <row r="4" spans="1:7">
      <c r="A4" s="29" t="s">
        <v>0</v>
      </c>
      <c r="B4" s="29"/>
      <c r="C4" s="29"/>
      <c r="D4" s="30" t="s">
        <v>81</v>
      </c>
      <c r="E4" s="30" t="s">
        <v>84</v>
      </c>
      <c r="F4" s="30" t="s">
        <v>85</v>
      </c>
      <c r="G4" s="30" t="s">
        <v>80</v>
      </c>
    </row>
    <row r="5" spans="1:7" ht="47.45" customHeight="1">
      <c r="A5" s="29" t="s">
        <v>1</v>
      </c>
      <c r="B5" s="29"/>
      <c r="C5" s="29"/>
      <c r="D5" s="31"/>
      <c r="E5" s="31"/>
      <c r="F5" s="31"/>
      <c r="G5" s="31"/>
    </row>
    <row r="6" spans="1:7" s="15" customFormat="1" ht="15.6" customHeight="1">
      <c r="A6" s="18" t="s">
        <v>2</v>
      </c>
      <c r="B6" s="18"/>
      <c r="C6" s="18"/>
      <c r="D6" s="4">
        <v>440355808</v>
      </c>
      <c r="E6" s="4">
        <v>44674452</v>
      </c>
      <c r="F6" s="4">
        <v>22056477.09</v>
      </c>
      <c r="G6" s="14">
        <f>F6/E6*100</f>
        <v>49.371567199078349</v>
      </c>
    </row>
    <row r="7" spans="1:7" s="15" customFormat="1" ht="15.6" customHeight="1" outlineLevel="1">
      <c r="A7" s="19" t="s">
        <v>3</v>
      </c>
      <c r="B7" s="19"/>
      <c r="C7" s="19"/>
      <c r="D7" s="7">
        <v>82518500</v>
      </c>
      <c r="E7" s="7">
        <v>12455477</v>
      </c>
      <c r="F7" s="7">
        <v>6382111.2800000003</v>
      </c>
      <c r="G7" s="14">
        <f t="shared" ref="G7:G70" si="0">F7/E7*100</f>
        <v>51.239396773001957</v>
      </c>
    </row>
    <row r="8" spans="1:7" s="15" customFormat="1" ht="15.6" customHeight="1" outlineLevel="1">
      <c r="A8" s="19" t="s">
        <v>4</v>
      </c>
      <c r="B8" s="19"/>
      <c r="C8" s="19"/>
      <c r="D8" s="7">
        <v>21079868</v>
      </c>
      <c r="E8" s="7">
        <v>959227</v>
      </c>
      <c r="F8" s="7">
        <v>283638.36</v>
      </c>
      <c r="G8" s="14">
        <f t="shared" si="0"/>
        <v>29.569472085335381</v>
      </c>
    </row>
    <row r="9" spans="1:7" s="15" customFormat="1" ht="15.6" customHeight="1" outlineLevel="1">
      <c r="A9" s="19" t="s">
        <v>5</v>
      </c>
      <c r="B9" s="19"/>
      <c r="C9" s="19"/>
      <c r="D9" s="7">
        <v>461390</v>
      </c>
      <c r="E9" s="7">
        <v>7000</v>
      </c>
      <c r="F9" s="7">
        <v>3500</v>
      </c>
      <c r="G9" s="14">
        <f t="shared" si="0"/>
        <v>50</v>
      </c>
    </row>
    <row r="10" spans="1:7" s="15" customFormat="1" ht="15.6" customHeight="1" outlineLevel="1">
      <c r="A10" s="19" t="s">
        <v>6</v>
      </c>
      <c r="B10" s="19"/>
      <c r="C10" s="19"/>
      <c r="D10" s="7">
        <v>1000000</v>
      </c>
      <c r="E10" s="7">
        <v>278306</v>
      </c>
      <c r="F10" s="7">
        <v>58745.81</v>
      </c>
      <c r="G10" s="14">
        <f t="shared" si="0"/>
        <v>21.108351957916824</v>
      </c>
    </row>
    <row r="11" spans="1:7" s="15" customFormat="1" ht="15.6" customHeight="1" outlineLevel="1">
      <c r="A11" s="19" t="s">
        <v>82</v>
      </c>
      <c r="B11" s="19"/>
      <c r="C11" s="19"/>
      <c r="D11" s="7">
        <v>335173050</v>
      </c>
      <c r="E11" s="7">
        <v>30974442</v>
      </c>
      <c r="F11" s="7">
        <v>15328481.640000001</v>
      </c>
      <c r="G11" s="14">
        <f t="shared" si="0"/>
        <v>49.487515029326438</v>
      </c>
    </row>
    <row r="12" spans="1:7" s="15" customFormat="1" ht="15.6" customHeight="1" outlineLevel="1">
      <c r="A12" s="19" t="s">
        <v>7</v>
      </c>
      <c r="B12" s="19"/>
      <c r="C12" s="19"/>
      <c r="D12" s="7">
        <v>123000</v>
      </c>
      <c r="E12" s="8"/>
      <c r="F12" s="8"/>
      <c r="G12" s="14"/>
    </row>
    <row r="13" spans="1:7" s="15" customFormat="1" ht="15.6" customHeight="1" outlineLevel="1">
      <c r="A13" s="18" t="s">
        <v>9</v>
      </c>
      <c r="B13" s="18"/>
      <c r="C13" s="18"/>
      <c r="D13" s="4">
        <v>1944681889</v>
      </c>
      <c r="E13" s="4">
        <v>294987514</v>
      </c>
      <c r="F13" s="4">
        <v>169420644.78</v>
      </c>
      <c r="G13" s="14">
        <f t="shared" si="0"/>
        <v>57.433157926813138</v>
      </c>
    </row>
    <row r="14" spans="1:7" s="15" customFormat="1" ht="15.6" customHeight="1" outlineLevel="1">
      <c r="A14" s="19" t="s">
        <v>3</v>
      </c>
      <c r="B14" s="19"/>
      <c r="C14" s="19"/>
      <c r="D14" s="7">
        <v>6643200</v>
      </c>
      <c r="E14" s="7">
        <v>926346</v>
      </c>
      <c r="F14" s="7">
        <v>600996.68000000005</v>
      </c>
      <c r="G14" s="14">
        <f t="shared" si="0"/>
        <v>64.878207494823755</v>
      </c>
    </row>
    <row r="15" spans="1:7" s="15" customFormat="1" ht="19.149999999999999" customHeight="1">
      <c r="A15" s="19" t="s">
        <v>10</v>
      </c>
      <c r="B15" s="19"/>
      <c r="C15" s="19"/>
      <c r="D15" s="7">
        <v>1914637621</v>
      </c>
      <c r="E15" s="7">
        <v>292604212</v>
      </c>
      <c r="F15" s="7">
        <v>168459602.88999999</v>
      </c>
      <c r="G15" s="14">
        <f t="shared" si="0"/>
        <v>57.572514673848914</v>
      </c>
    </row>
    <row r="16" spans="1:7" s="15" customFormat="1" ht="15.6" customHeight="1" outlineLevel="1">
      <c r="A16" s="19" t="s">
        <v>4</v>
      </c>
      <c r="B16" s="19"/>
      <c r="C16" s="19"/>
      <c r="D16" s="7">
        <v>6575400</v>
      </c>
      <c r="E16" s="7">
        <v>913250</v>
      </c>
      <c r="F16" s="8"/>
      <c r="G16" s="14">
        <f t="shared" si="0"/>
        <v>0</v>
      </c>
    </row>
    <row r="17" spans="1:7" s="15" customFormat="1" ht="15.6" customHeight="1" outlineLevel="1">
      <c r="A17" s="19" t="s">
        <v>5</v>
      </c>
      <c r="B17" s="19"/>
      <c r="C17" s="19"/>
      <c r="D17" s="7">
        <v>3825668</v>
      </c>
      <c r="E17" s="7">
        <v>543706</v>
      </c>
      <c r="F17" s="7">
        <v>360045.21</v>
      </c>
      <c r="G17" s="14">
        <f t="shared" si="0"/>
        <v>66.22056957252633</v>
      </c>
    </row>
    <row r="18" spans="1:7" s="15" customFormat="1" ht="15.6" customHeight="1" outlineLevel="1">
      <c r="A18" s="19" t="s">
        <v>82</v>
      </c>
      <c r="B18" s="19"/>
      <c r="C18" s="19"/>
      <c r="D18" s="7">
        <v>13000000</v>
      </c>
      <c r="E18" s="8"/>
      <c r="F18" s="8"/>
      <c r="G18" s="14"/>
    </row>
    <row r="19" spans="1:7" s="15" customFormat="1" ht="18" customHeight="1" outlineLevel="1">
      <c r="A19" s="18" t="s">
        <v>11</v>
      </c>
      <c r="B19" s="18"/>
      <c r="C19" s="18"/>
      <c r="D19" s="4">
        <v>115186700</v>
      </c>
      <c r="E19" s="4">
        <v>23437382</v>
      </c>
      <c r="F19" s="4">
        <v>4306715.96</v>
      </c>
      <c r="G19" s="14">
        <f t="shared" si="0"/>
        <v>18.375413943417403</v>
      </c>
    </row>
    <row r="20" spans="1:7" s="15" customFormat="1" ht="15.6" customHeight="1" outlineLevel="1">
      <c r="A20" s="19" t="s">
        <v>3</v>
      </c>
      <c r="B20" s="19"/>
      <c r="C20" s="19"/>
      <c r="D20" s="7">
        <v>4894400</v>
      </c>
      <c r="E20" s="7">
        <v>762625</v>
      </c>
      <c r="F20" s="7">
        <v>413391.61</v>
      </c>
      <c r="G20" s="14">
        <f t="shared" si="0"/>
        <v>54.206406818554328</v>
      </c>
    </row>
    <row r="21" spans="1:7" s="15" customFormat="1" ht="15.6" customHeight="1">
      <c r="A21" s="19" t="s">
        <v>12</v>
      </c>
      <c r="B21" s="19"/>
      <c r="C21" s="19"/>
      <c r="D21" s="7">
        <v>110292300</v>
      </c>
      <c r="E21" s="7">
        <v>22674757</v>
      </c>
      <c r="F21" s="7">
        <v>3893324.35</v>
      </c>
      <c r="G21" s="14">
        <f t="shared" si="0"/>
        <v>17.170302420440493</v>
      </c>
    </row>
    <row r="22" spans="1:7" s="15" customFormat="1" ht="30.6" customHeight="1" outlineLevel="1">
      <c r="A22" s="18" t="s">
        <v>13</v>
      </c>
      <c r="B22" s="18"/>
      <c r="C22" s="18"/>
      <c r="D22" s="4">
        <v>216951977</v>
      </c>
      <c r="E22" s="4">
        <v>30562211</v>
      </c>
      <c r="F22" s="4">
        <v>15312217.689999999</v>
      </c>
      <c r="G22" s="14">
        <f t="shared" si="0"/>
        <v>50.101799539306889</v>
      </c>
    </row>
    <row r="23" spans="1:7" s="15" customFormat="1" ht="18" customHeight="1" outlineLevel="1">
      <c r="A23" s="19" t="s">
        <v>3</v>
      </c>
      <c r="B23" s="19"/>
      <c r="C23" s="19"/>
      <c r="D23" s="7">
        <v>61951000</v>
      </c>
      <c r="E23" s="7">
        <v>9565955</v>
      </c>
      <c r="F23" s="7">
        <v>5915075.2300000004</v>
      </c>
      <c r="G23" s="14">
        <f t="shared" si="0"/>
        <v>61.834654564024191</v>
      </c>
    </row>
    <row r="24" spans="1:7" s="15" customFormat="1" ht="15.6" customHeight="1" outlineLevel="1">
      <c r="A24" s="19" t="s">
        <v>4</v>
      </c>
      <c r="B24" s="19"/>
      <c r="C24" s="19"/>
      <c r="D24" s="7">
        <v>155000977</v>
      </c>
      <c r="E24" s="7">
        <v>20996256</v>
      </c>
      <c r="F24" s="7">
        <v>9397142.4600000009</v>
      </c>
      <c r="G24" s="14">
        <f t="shared" si="0"/>
        <v>44.756276833355436</v>
      </c>
    </row>
    <row r="25" spans="1:7" s="15" customFormat="1" ht="33" customHeight="1">
      <c r="A25" s="18" t="s">
        <v>14</v>
      </c>
      <c r="B25" s="18"/>
      <c r="C25" s="18"/>
      <c r="D25" s="4">
        <v>223177931</v>
      </c>
      <c r="E25" s="4">
        <v>31481104</v>
      </c>
      <c r="F25" s="4">
        <v>19179477.25</v>
      </c>
      <c r="G25" s="14">
        <f t="shared" si="0"/>
        <v>60.923775894263429</v>
      </c>
    </row>
    <row r="26" spans="1:7" s="15" customFormat="1" ht="15.6" customHeight="1" outlineLevel="1">
      <c r="A26" s="19" t="s">
        <v>3</v>
      </c>
      <c r="B26" s="19"/>
      <c r="C26" s="19"/>
      <c r="D26" s="7">
        <v>3573600</v>
      </c>
      <c r="E26" s="7">
        <v>511952</v>
      </c>
      <c r="F26" s="7">
        <v>295656.63</v>
      </c>
      <c r="G26" s="14">
        <f t="shared" si="0"/>
        <v>57.750849689033345</v>
      </c>
    </row>
    <row r="27" spans="1:7" s="15" customFormat="1" ht="15.6" customHeight="1" outlineLevel="1">
      <c r="A27" s="19" t="s">
        <v>10</v>
      </c>
      <c r="B27" s="19"/>
      <c r="C27" s="19"/>
      <c r="D27" s="7">
        <v>74470865</v>
      </c>
      <c r="E27" s="7">
        <v>11372883</v>
      </c>
      <c r="F27" s="7">
        <v>7777607.2699999996</v>
      </c>
      <c r="G27" s="14">
        <f t="shared" si="0"/>
        <v>68.387296958915329</v>
      </c>
    </row>
    <row r="28" spans="1:7" s="15" customFormat="1" ht="20.45" customHeight="1">
      <c r="A28" s="19" t="s">
        <v>5</v>
      </c>
      <c r="B28" s="19"/>
      <c r="C28" s="19"/>
      <c r="D28" s="7">
        <v>141126893</v>
      </c>
      <c r="E28" s="7">
        <v>19596269</v>
      </c>
      <c r="F28" s="7">
        <v>11106213.35</v>
      </c>
      <c r="G28" s="14">
        <f t="shared" si="0"/>
        <v>56.675142344698372</v>
      </c>
    </row>
    <row r="29" spans="1:7" s="15" customFormat="1" ht="15.6" customHeight="1" outlineLevel="1">
      <c r="A29" s="19" t="s">
        <v>82</v>
      </c>
      <c r="B29" s="19"/>
      <c r="C29" s="19"/>
      <c r="D29" s="7">
        <v>4006573</v>
      </c>
      <c r="E29" s="8"/>
      <c r="F29" s="8"/>
      <c r="G29" s="14"/>
    </row>
    <row r="30" spans="1:7" s="15" customFormat="1" ht="37.9" customHeight="1" outlineLevel="1">
      <c r="A30" s="18" t="s">
        <v>15</v>
      </c>
      <c r="B30" s="18"/>
      <c r="C30" s="18"/>
      <c r="D30" s="4">
        <v>172591686</v>
      </c>
      <c r="E30" s="4">
        <v>26448256</v>
      </c>
      <c r="F30" s="4">
        <v>14762047.300000001</v>
      </c>
      <c r="G30" s="14">
        <f t="shared" si="0"/>
        <v>55.814823102135733</v>
      </c>
    </row>
    <row r="31" spans="1:7" s="15" customFormat="1" ht="21" customHeight="1" outlineLevel="1">
      <c r="A31" s="19" t="s">
        <v>3</v>
      </c>
      <c r="B31" s="19"/>
      <c r="C31" s="19"/>
      <c r="D31" s="7">
        <v>2656200</v>
      </c>
      <c r="E31" s="7">
        <v>372145</v>
      </c>
      <c r="F31" s="7">
        <v>204617.55</v>
      </c>
      <c r="G31" s="14">
        <f t="shared" si="0"/>
        <v>54.983286084725037</v>
      </c>
    </row>
    <row r="32" spans="1:7" s="15" customFormat="1" ht="15.6" customHeight="1" outlineLevel="1">
      <c r="A32" s="19" t="s">
        <v>16</v>
      </c>
      <c r="B32" s="19"/>
      <c r="C32" s="19"/>
      <c r="D32" s="7">
        <v>169935486</v>
      </c>
      <c r="E32" s="7">
        <v>26076111</v>
      </c>
      <c r="F32" s="7">
        <v>14557429.75</v>
      </c>
      <c r="G32" s="14">
        <f t="shared" si="0"/>
        <v>55.826690375723587</v>
      </c>
    </row>
    <row r="33" spans="1:7" s="15" customFormat="1" ht="40.9" customHeight="1">
      <c r="A33" s="18" t="s">
        <v>17</v>
      </c>
      <c r="B33" s="18"/>
      <c r="C33" s="18"/>
      <c r="D33" s="4">
        <v>504279829</v>
      </c>
      <c r="E33" s="4">
        <v>54588438</v>
      </c>
      <c r="F33" s="4">
        <v>12107629.32</v>
      </c>
      <c r="G33" s="14">
        <f t="shared" si="0"/>
        <v>22.179842039077947</v>
      </c>
    </row>
    <row r="34" spans="1:7" s="15" customFormat="1" ht="15.6" customHeight="1" outlineLevel="1">
      <c r="A34" s="19" t="s">
        <v>3</v>
      </c>
      <c r="B34" s="19"/>
      <c r="C34" s="19"/>
      <c r="D34" s="7">
        <v>26829500</v>
      </c>
      <c r="E34" s="7">
        <v>4168899</v>
      </c>
      <c r="F34" s="7">
        <v>2348527.7000000002</v>
      </c>
      <c r="G34" s="14">
        <f t="shared" si="0"/>
        <v>56.334483037367903</v>
      </c>
    </row>
    <row r="35" spans="1:7" s="15" customFormat="1" ht="16.149999999999999" customHeight="1" outlineLevel="1">
      <c r="A35" s="19" t="s">
        <v>6</v>
      </c>
      <c r="B35" s="19"/>
      <c r="C35" s="19"/>
      <c r="D35" s="7">
        <v>344016679</v>
      </c>
      <c r="E35" s="7">
        <v>41147039</v>
      </c>
      <c r="F35" s="7">
        <v>9377968.9199999999</v>
      </c>
      <c r="G35" s="14">
        <f t="shared" si="0"/>
        <v>22.791357890904372</v>
      </c>
    </row>
    <row r="36" spans="1:7" s="15" customFormat="1" ht="15.6" customHeight="1">
      <c r="A36" s="19" t="s">
        <v>82</v>
      </c>
      <c r="B36" s="19"/>
      <c r="C36" s="19"/>
      <c r="D36" s="7">
        <v>132729650</v>
      </c>
      <c r="E36" s="7">
        <v>9070500</v>
      </c>
      <c r="F36" s="7">
        <v>381132.7</v>
      </c>
      <c r="G36" s="14">
        <f t="shared" si="0"/>
        <v>4.2018929496720139</v>
      </c>
    </row>
    <row r="37" spans="1:7" s="15" customFormat="1" ht="13.9" customHeight="1" outlineLevel="1">
      <c r="A37" s="19" t="s">
        <v>7</v>
      </c>
      <c r="B37" s="19"/>
      <c r="C37" s="19"/>
      <c r="D37" s="7">
        <v>704000</v>
      </c>
      <c r="E37" s="7">
        <v>202000</v>
      </c>
      <c r="F37" s="8"/>
      <c r="G37" s="14">
        <f t="shared" si="0"/>
        <v>0</v>
      </c>
    </row>
    <row r="38" spans="1:7" s="15" customFormat="1" ht="15.6" customHeight="1" outlineLevel="1">
      <c r="A38" s="18" t="s">
        <v>18</v>
      </c>
      <c r="B38" s="18"/>
      <c r="C38" s="18"/>
      <c r="D38" s="4">
        <v>104735500</v>
      </c>
      <c r="E38" s="4">
        <v>9355130</v>
      </c>
      <c r="F38" s="4">
        <v>828802.47</v>
      </c>
      <c r="G38" s="14">
        <f t="shared" si="0"/>
        <v>8.8593367489281274</v>
      </c>
    </row>
    <row r="39" spans="1:7" s="15" customFormat="1" ht="15.6" customHeight="1" outlineLevel="1">
      <c r="A39" s="19" t="s">
        <v>3</v>
      </c>
      <c r="B39" s="19"/>
      <c r="C39" s="19"/>
      <c r="D39" s="7">
        <v>7235500</v>
      </c>
      <c r="E39" s="7">
        <v>1082930</v>
      </c>
      <c r="F39" s="7">
        <v>650050.36</v>
      </c>
      <c r="G39" s="14">
        <f t="shared" si="0"/>
        <v>60.026997128161561</v>
      </c>
    </row>
    <row r="40" spans="1:7" s="15" customFormat="1" ht="15.6" customHeight="1" outlineLevel="1">
      <c r="A40" s="19" t="s">
        <v>82</v>
      </c>
      <c r="B40" s="19"/>
      <c r="C40" s="19"/>
      <c r="D40" s="7">
        <v>97500000</v>
      </c>
      <c r="E40" s="7">
        <v>8272200</v>
      </c>
      <c r="F40" s="7">
        <v>178752.11</v>
      </c>
      <c r="G40" s="14">
        <f t="shared" si="0"/>
        <v>2.1608775174681458</v>
      </c>
    </row>
    <row r="41" spans="1:7" s="15" customFormat="1" ht="28.15" customHeight="1" outlineLevel="1">
      <c r="A41" s="18" t="s">
        <v>19</v>
      </c>
      <c r="B41" s="18"/>
      <c r="C41" s="18"/>
      <c r="D41" s="4">
        <v>85971500</v>
      </c>
      <c r="E41" s="4">
        <v>2435769</v>
      </c>
      <c r="F41" s="4">
        <v>495194.19</v>
      </c>
      <c r="G41" s="14">
        <f t="shared" si="0"/>
        <v>20.330096573197213</v>
      </c>
    </row>
    <row r="42" spans="1:7" s="15" customFormat="1" ht="19.899999999999999" customHeight="1" outlineLevel="1">
      <c r="A42" s="19" t="s">
        <v>3</v>
      </c>
      <c r="B42" s="19"/>
      <c r="C42" s="19"/>
      <c r="D42" s="7">
        <v>5971500</v>
      </c>
      <c r="E42" s="7">
        <v>835769</v>
      </c>
      <c r="F42" s="7">
        <v>495194.19</v>
      </c>
      <c r="G42" s="14">
        <f t="shared" si="0"/>
        <v>59.250126530177596</v>
      </c>
    </row>
    <row r="43" spans="1:7" s="15" customFormat="1" ht="15.6" customHeight="1">
      <c r="A43" s="19" t="s">
        <v>82</v>
      </c>
      <c r="B43" s="19"/>
      <c r="C43" s="19"/>
      <c r="D43" s="7">
        <v>80000000</v>
      </c>
      <c r="E43" s="7">
        <v>1600000</v>
      </c>
      <c r="F43" s="8"/>
      <c r="G43" s="14">
        <f t="shared" si="0"/>
        <v>0</v>
      </c>
    </row>
    <row r="44" spans="1:7" s="15" customFormat="1" ht="32.450000000000003" customHeight="1" outlineLevel="1">
      <c r="A44" s="18" t="s">
        <v>76</v>
      </c>
      <c r="B44" s="18"/>
      <c r="C44" s="18"/>
      <c r="D44" s="4">
        <v>15150600</v>
      </c>
      <c r="E44" s="4">
        <v>1160810</v>
      </c>
      <c r="F44" s="4">
        <v>767441.03</v>
      </c>
      <c r="G44" s="14">
        <f t="shared" si="0"/>
        <v>66.112544688622592</v>
      </c>
    </row>
    <row r="45" spans="1:7" s="15" customFormat="1" ht="15.6" customHeight="1" outlineLevel="1">
      <c r="A45" s="19" t="s">
        <v>3</v>
      </c>
      <c r="B45" s="19"/>
      <c r="C45" s="19"/>
      <c r="D45" s="7">
        <v>8629600</v>
      </c>
      <c r="E45" s="7">
        <v>1160810</v>
      </c>
      <c r="F45" s="7">
        <v>767441.03</v>
      </c>
      <c r="G45" s="14">
        <f t="shared" si="0"/>
        <v>66.112544688622592</v>
      </c>
    </row>
    <row r="46" spans="1:7" s="15" customFormat="1" ht="19.899999999999999" customHeight="1" outlineLevel="1">
      <c r="A46" s="19" t="s">
        <v>82</v>
      </c>
      <c r="B46" s="19"/>
      <c r="C46" s="19"/>
      <c r="D46" s="7">
        <v>6521000</v>
      </c>
      <c r="E46" s="8"/>
      <c r="F46" s="8"/>
      <c r="G46" s="14"/>
    </row>
    <row r="47" spans="1:7" s="15" customFormat="1" ht="30.6" customHeight="1">
      <c r="A47" s="18" t="s">
        <v>20</v>
      </c>
      <c r="B47" s="18"/>
      <c r="C47" s="18"/>
      <c r="D47" s="4">
        <v>5219400</v>
      </c>
      <c r="E47" s="4">
        <v>753391</v>
      </c>
      <c r="F47" s="4">
        <v>387092.61</v>
      </c>
      <c r="G47" s="14">
        <f t="shared" si="0"/>
        <v>51.380041704772154</v>
      </c>
    </row>
    <row r="48" spans="1:7" s="15" customFormat="1" ht="15.6" customHeight="1" outlineLevel="1">
      <c r="A48" s="19" t="s">
        <v>3</v>
      </c>
      <c r="B48" s="19"/>
      <c r="C48" s="19"/>
      <c r="D48" s="7">
        <v>5219400</v>
      </c>
      <c r="E48" s="7">
        <v>753391</v>
      </c>
      <c r="F48" s="7">
        <v>387092.61</v>
      </c>
      <c r="G48" s="14">
        <f t="shared" si="0"/>
        <v>51.380041704772154</v>
      </c>
    </row>
    <row r="49" spans="1:7" s="15" customFormat="1" ht="27" customHeight="1" outlineLevel="1">
      <c r="A49" s="18" t="s">
        <v>21</v>
      </c>
      <c r="B49" s="18"/>
      <c r="C49" s="18"/>
      <c r="D49" s="4">
        <v>20322087</v>
      </c>
      <c r="E49" s="4">
        <v>2972524</v>
      </c>
      <c r="F49" s="4">
        <v>1425626.03</v>
      </c>
      <c r="G49" s="14">
        <f t="shared" si="0"/>
        <v>47.96011840442668</v>
      </c>
    </row>
    <row r="50" spans="1:7" s="15" customFormat="1" ht="15.6" customHeight="1" outlineLevel="1">
      <c r="A50" s="19" t="s">
        <v>3</v>
      </c>
      <c r="B50" s="19"/>
      <c r="C50" s="19"/>
      <c r="D50" s="7">
        <v>7064100</v>
      </c>
      <c r="E50" s="7">
        <v>1050376</v>
      </c>
      <c r="F50" s="7">
        <v>625115.56999999995</v>
      </c>
      <c r="G50" s="14">
        <f t="shared" si="0"/>
        <v>59.513504687845106</v>
      </c>
    </row>
    <row r="51" spans="1:7" s="15" customFormat="1" ht="15.6" customHeight="1" outlineLevel="1">
      <c r="A51" s="19" t="s">
        <v>7</v>
      </c>
      <c r="B51" s="19"/>
      <c r="C51" s="19"/>
      <c r="D51" s="7">
        <v>13257987</v>
      </c>
      <c r="E51" s="7">
        <v>1922148</v>
      </c>
      <c r="F51" s="7">
        <v>800510.46</v>
      </c>
      <c r="G51" s="14">
        <f t="shared" si="0"/>
        <v>41.646660923092291</v>
      </c>
    </row>
    <row r="52" spans="1:7" s="15" customFormat="1" ht="15.6" customHeight="1" outlineLevel="1">
      <c r="A52" s="18" t="s">
        <v>22</v>
      </c>
      <c r="B52" s="18"/>
      <c r="C52" s="18"/>
      <c r="D52" s="4">
        <v>6661200</v>
      </c>
      <c r="E52" s="4">
        <v>886270</v>
      </c>
      <c r="F52" s="4">
        <v>521117.26</v>
      </c>
      <c r="G52" s="14">
        <f t="shared" si="0"/>
        <v>58.798928091890737</v>
      </c>
    </row>
    <row r="53" spans="1:7" s="15" customFormat="1" ht="16.149999999999999" customHeight="1" outlineLevel="1">
      <c r="A53" s="19" t="s">
        <v>3</v>
      </c>
      <c r="B53" s="19"/>
      <c r="C53" s="19"/>
      <c r="D53" s="7">
        <v>6361200</v>
      </c>
      <c r="E53" s="7">
        <v>886270</v>
      </c>
      <c r="F53" s="7">
        <v>521117.26</v>
      </c>
      <c r="G53" s="14">
        <f t="shared" si="0"/>
        <v>58.798928091890737</v>
      </c>
    </row>
    <row r="54" spans="1:7" s="15" customFormat="1" ht="15.6" customHeight="1">
      <c r="A54" s="19" t="s">
        <v>82</v>
      </c>
      <c r="B54" s="19"/>
      <c r="C54" s="19"/>
      <c r="D54" s="7">
        <v>300000</v>
      </c>
      <c r="E54" s="8"/>
      <c r="F54" s="8"/>
      <c r="G54" s="14"/>
    </row>
    <row r="55" spans="1:7" s="15" customFormat="1" ht="38.450000000000003" customHeight="1" outlineLevel="1">
      <c r="A55" s="18" t="s">
        <v>74</v>
      </c>
      <c r="B55" s="18"/>
      <c r="C55" s="18"/>
      <c r="D55" s="4">
        <v>26814100</v>
      </c>
      <c r="E55" s="4">
        <v>3467400</v>
      </c>
      <c r="F55" s="4">
        <v>2033888.07</v>
      </c>
      <c r="G55" s="14">
        <f t="shared" si="0"/>
        <v>58.657439868489355</v>
      </c>
    </row>
    <row r="56" spans="1:7" s="15" customFormat="1" ht="15.6" customHeight="1" outlineLevel="1">
      <c r="A56" s="19" t="s">
        <v>3</v>
      </c>
      <c r="B56" s="19"/>
      <c r="C56" s="19"/>
      <c r="D56" s="7">
        <v>26814100</v>
      </c>
      <c r="E56" s="7">
        <v>3467400</v>
      </c>
      <c r="F56" s="7">
        <v>2033888.07</v>
      </c>
      <c r="G56" s="14">
        <f t="shared" si="0"/>
        <v>58.657439868489355</v>
      </c>
    </row>
    <row r="57" spans="1:7" s="15" customFormat="1" ht="28.9" customHeight="1" outlineLevel="1">
      <c r="A57" s="18" t="s">
        <v>23</v>
      </c>
      <c r="B57" s="18"/>
      <c r="C57" s="18"/>
      <c r="D57" s="4">
        <v>12623000</v>
      </c>
      <c r="E57" s="4">
        <v>1477938</v>
      </c>
      <c r="F57" s="4">
        <v>1044453.76</v>
      </c>
      <c r="G57" s="14">
        <f t="shared" si="0"/>
        <v>70.669660026333986</v>
      </c>
    </row>
    <row r="58" spans="1:7" s="15" customFormat="1" ht="20.45" customHeight="1">
      <c r="A58" s="19" t="s">
        <v>3</v>
      </c>
      <c r="B58" s="19"/>
      <c r="C58" s="19"/>
      <c r="D58" s="7">
        <v>9888600</v>
      </c>
      <c r="E58" s="7">
        <v>1469938</v>
      </c>
      <c r="F58" s="7">
        <v>1036453.76</v>
      </c>
      <c r="G58" s="14">
        <f t="shared" si="0"/>
        <v>70.510032395924185</v>
      </c>
    </row>
    <row r="59" spans="1:7" s="15" customFormat="1" ht="15.6" customHeight="1" outlineLevel="1">
      <c r="A59" s="19" t="s">
        <v>82</v>
      </c>
      <c r="B59" s="19"/>
      <c r="C59" s="19"/>
      <c r="D59" s="7">
        <v>2734400</v>
      </c>
      <c r="E59" s="7">
        <v>8000</v>
      </c>
      <c r="F59" s="7">
        <v>8000</v>
      </c>
      <c r="G59" s="14">
        <f t="shared" si="0"/>
        <v>100</v>
      </c>
    </row>
    <row r="60" spans="1:7" s="15" customFormat="1" ht="22.15" customHeight="1">
      <c r="A60" s="18" t="s">
        <v>24</v>
      </c>
      <c r="B60" s="18"/>
      <c r="C60" s="18"/>
      <c r="D60" s="4">
        <v>150150350</v>
      </c>
      <c r="E60" s="4">
        <v>24488684</v>
      </c>
      <c r="F60" s="4">
        <v>13363540.880000001</v>
      </c>
      <c r="G60" s="14">
        <f t="shared" si="0"/>
        <v>54.57026959880735</v>
      </c>
    </row>
    <row r="61" spans="1:7" s="15" customFormat="1" ht="17.45" customHeight="1" outlineLevel="1">
      <c r="A61" s="19" t="s">
        <v>3</v>
      </c>
      <c r="B61" s="19"/>
      <c r="C61" s="19"/>
      <c r="D61" s="7">
        <v>17226800</v>
      </c>
      <c r="E61" s="7">
        <v>2447884</v>
      </c>
      <c r="F61" s="7">
        <v>1336340.8799999999</v>
      </c>
      <c r="G61" s="14">
        <f t="shared" si="0"/>
        <v>54.591675095715317</v>
      </c>
    </row>
    <row r="62" spans="1:7" s="15" customFormat="1" ht="19.149999999999999" customHeight="1" outlineLevel="1">
      <c r="A62" s="19" t="s">
        <v>7</v>
      </c>
      <c r="B62" s="19"/>
      <c r="C62" s="19"/>
      <c r="D62" s="7">
        <v>24678450</v>
      </c>
      <c r="E62" s="7">
        <v>4000000</v>
      </c>
      <c r="F62" s="8"/>
      <c r="G62" s="14">
        <f t="shared" si="0"/>
        <v>0</v>
      </c>
    </row>
    <row r="63" spans="1:7" s="15" customFormat="1" ht="16.899999999999999" customHeight="1" outlineLevel="1">
      <c r="A63" s="19" t="s">
        <v>8</v>
      </c>
      <c r="B63" s="19"/>
      <c r="C63" s="19"/>
      <c r="D63" s="7">
        <v>108245100</v>
      </c>
      <c r="E63" s="7">
        <v>18040800</v>
      </c>
      <c r="F63" s="7">
        <v>12027200</v>
      </c>
      <c r="G63" s="14">
        <f t="shared" si="0"/>
        <v>66.666666666666657</v>
      </c>
    </row>
    <row r="64" spans="1:7" s="15" customFormat="1" ht="39.6" customHeight="1">
      <c r="A64" s="18" t="s">
        <v>25</v>
      </c>
      <c r="B64" s="18"/>
      <c r="C64" s="18"/>
      <c r="D64" s="4">
        <v>10281522</v>
      </c>
      <c r="E64" s="4">
        <v>1219779</v>
      </c>
      <c r="F64" s="4">
        <v>537837.17000000004</v>
      </c>
      <c r="G64" s="14">
        <f t="shared" si="0"/>
        <v>44.093001273181457</v>
      </c>
    </row>
    <row r="65" spans="1:7" s="15" customFormat="1" ht="15.6" customHeight="1" outlineLevel="1">
      <c r="A65" s="19" t="s">
        <v>3</v>
      </c>
      <c r="B65" s="19"/>
      <c r="C65" s="19"/>
      <c r="D65" s="7">
        <v>8885500</v>
      </c>
      <c r="E65" s="7">
        <v>1144779</v>
      </c>
      <c r="F65" s="7">
        <v>537837.17000000004</v>
      </c>
      <c r="G65" s="14">
        <f t="shared" si="0"/>
        <v>46.981746695213666</v>
      </c>
    </row>
    <row r="66" spans="1:7" s="15" customFormat="1" ht="15.6" customHeight="1">
      <c r="A66" s="19" t="s">
        <v>6</v>
      </c>
      <c r="B66" s="19"/>
      <c r="C66" s="19"/>
      <c r="D66" s="7">
        <v>1198022</v>
      </c>
      <c r="E66" s="7">
        <v>75000</v>
      </c>
      <c r="F66" s="8"/>
      <c r="G66" s="14">
        <f t="shared" si="0"/>
        <v>0</v>
      </c>
    </row>
    <row r="67" spans="1:7" s="15" customFormat="1" ht="17.45" customHeight="1" outlineLevel="1">
      <c r="A67" s="19" t="s">
        <v>82</v>
      </c>
      <c r="B67" s="19"/>
      <c r="C67" s="19"/>
      <c r="D67" s="7">
        <v>198000</v>
      </c>
      <c r="E67" s="8"/>
      <c r="F67" s="8"/>
      <c r="G67" s="14"/>
    </row>
    <row r="68" spans="1:7" s="15" customFormat="1" ht="28.15" customHeight="1">
      <c r="A68" s="18" t="s">
        <v>26</v>
      </c>
      <c r="B68" s="18"/>
      <c r="C68" s="18"/>
      <c r="D68" s="4">
        <v>65019884</v>
      </c>
      <c r="E68" s="4">
        <v>5931827</v>
      </c>
      <c r="F68" s="4">
        <v>1975733.04</v>
      </c>
      <c r="G68" s="14">
        <f t="shared" si="0"/>
        <v>33.307327405199104</v>
      </c>
    </row>
    <row r="69" spans="1:7" s="15" customFormat="1" ht="21" customHeight="1" outlineLevel="1">
      <c r="A69" s="19" t="s">
        <v>3</v>
      </c>
      <c r="B69" s="19"/>
      <c r="C69" s="19"/>
      <c r="D69" s="7">
        <v>17472700</v>
      </c>
      <c r="E69" s="7">
        <v>2470350</v>
      </c>
      <c r="F69" s="7">
        <v>1498336.89</v>
      </c>
      <c r="G69" s="14">
        <f t="shared" si="0"/>
        <v>60.652818021737808</v>
      </c>
    </row>
    <row r="70" spans="1:7" s="15" customFormat="1" ht="18" customHeight="1" outlineLevel="1">
      <c r="A70" s="19" t="s">
        <v>4</v>
      </c>
      <c r="B70" s="19"/>
      <c r="C70" s="19"/>
      <c r="D70" s="7">
        <v>770240</v>
      </c>
      <c r="E70" s="7">
        <v>31200</v>
      </c>
      <c r="F70" s="7">
        <v>6400</v>
      </c>
      <c r="G70" s="14">
        <f t="shared" si="0"/>
        <v>20.512820512820511</v>
      </c>
    </row>
    <row r="71" spans="1:7" s="15" customFormat="1" ht="18" customHeight="1">
      <c r="A71" s="19" t="s">
        <v>5</v>
      </c>
      <c r="B71" s="19"/>
      <c r="C71" s="19"/>
      <c r="D71" s="7">
        <v>85470</v>
      </c>
      <c r="E71" s="7">
        <v>13500</v>
      </c>
      <c r="F71" s="8"/>
      <c r="G71" s="14">
        <f t="shared" ref="G71:G97" si="1">F71/E71*100</f>
        <v>0</v>
      </c>
    </row>
    <row r="72" spans="1:7" s="15" customFormat="1" ht="15.6" customHeight="1" outlineLevel="1">
      <c r="A72" s="19" t="s">
        <v>16</v>
      </c>
      <c r="B72" s="19"/>
      <c r="C72" s="19"/>
      <c r="D72" s="7">
        <v>1604474</v>
      </c>
      <c r="E72" s="7">
        <v>267877</v>
      </c>
      <c r="F72" s="7">
        <v>126646.38</v>
      </c>
      <c r="G72" s="14">
        <f t="shared" si="1"/>
        <v>47.277810338326923</v>
      </c>
    </row>
    <row r="73" spans="1:7" s="15" customFormat="1" ht="15.6" customHeight="1" outlineLevel="1">
      <c r="A73" s="19" t="s">
        <v>6</v>
      </c>
      <c r="B73" s="19"/>
      <c r="C73" s="19"/>
      <c r="D73" s="7">
        <v>36699000</v>
      </c>
      <c r="E73" s="7">
        <v>3052500</v>
      </c>
      <c r="F73" s="7">
        <v>296159.77</v>
      </c>
      <c r="G73" s="14">
        <f t="shared" si="1"/>
        <v>9.702203767403768</v>
      </c>
    </row>
    <row r="74" spans="1:7" s="15" customFormat="1" ht="14.45" customHeight="1" outlineLevel="1">
      <c r="A74" s="19" t="s">
        <v>82</v>
      </c>
      <c r="B74" s="19"/>
      <c r="C74" s="19"/>
      <c r="D74" s="7">
        <v>7350000</v>
      </c>
      <c r="E74" s="8"/>
      <c r="F74" s="8"/>
      <c r="G74" s="14"/>
    </row>
    <row r="75" spans="1:7" s="15" customFormat="1" ht="21" customHeight="1">
      <c r="A75" s="19" t="s">
        <v>7</v>
      </c>
      <c r="B75" s="19"/>
      <c r="C75" s="19"/>
      <c r="D75" s="7">
        <v>1038000</v>
      </c>
      <c r="E75" s="7">
        <v>96400</v>
      </c>
      <c r="F75" s="7">
        <v>48190</v>
      </c>
      <c r="G75" s="14">
        <f t="shared" si="1"/>
        <v>49.989626556016596</v>
      </c>
    </row>
    <row r="76" spans="1:7" s="15" customFormat="1" ht="31.15" customHeight="1" outlineLevel="1">
      <c r="A76" s="18" t="s">
        <v>27</v>
      </c>
      <c r="B76" s="18"/>
      <c r="C76" s="18"/>
      <c r="D76" s="4">
        <v>59270809</v>
      </c>
      <c r="E76" s="4">
        <v>3891558</v>
      </c>
      <c r="F76" s="4">
        <v>1600831.21</v>
      </c>
      <c r="G76" s="14">
        <f t="shared" si="1"/>
        <v>41.135997716081832</v>
      </c>
    </row>
    <row r="77" spans="1:7" s="15" customFormat="1" ht="15.6" customHeight="1" outlineLevel="1">
      <c r="A77" s="19" t="s">
        <v>3</v>
      </c>
      <c r="B77" s="19"/>
      <c r="C77" s="19"/>
      <c r="D77" s="7">
        <v>14160200</v>
      </c>
      <c r="E77" s="7">
        <v>2043518</v>
      </c>
      <c r="F77" s="7">
        <v>1056457</v>
      </c>
      <c r="G77" s="14">
        <f t="shared" si="1"/>
        <v>51.697954214252086</v>
      </c>
    </row>
    <row r="78" spans="1:7" s="15" customFormat="1" ht="15.6" customHeight="1">
      <c r="A78" s="19" t="s">
        <v>4</v>
      </c>
      <c r="B78" s="19"/>
      <c r="C78" s="19"/>
      <c r="D78" s="7">
        <v>459240</v>
      </c>
      <c r="E78" s="7">
        <v>19200</v>
      </c>
      <c r="F78" s="7">
        <v>6800</v>
      </c>
      <c r="G78" s="14">
        <f t="shared" si="1"/>
        <v>35.416666666666671</v>
      </c>
    </row>
    <row r="79" spans="1:7" s="15" customFormat="1" ht="18" customHeight="1" outlineLevel="1">
      <c r="A79" s="19" t="s">
        <v>5</v>
      </c>
      <c r="B79" s="19"/>
      <c r="C79" s="19"/>
      <c r="D79" s="7">
        <v>85470</v>
      </c>
      <c r="E79" s="7">
        <v>1000</v>
      </c>
      <c r="F79" s="7">
        <v>1000</v>
      </c>
      <c r="G79" s="14">
        <f t="shared" si="1"/>
        <v>100</v>
      </c>
    </row>
    <row r="80" spans="1:7" s="15" customFormat="1" ht="15.6" customHeight="1" outlineLevel="1">
      <c r="A80" s="19" t="s">
        <v>6</v>
      </c>
      <c r="B80" s="19"/>
      <c r="C80" s="19"/>
      <c r="D80" s="7">
        <v>28039899</v>
      </c>
      <c r="E80" s="7">
        <v>1740000</v>
      </c>
      <c r="F80" s="7">
        <v>492654.21</v>
      </c>
      <c r="G80" s="14">
        <f t="shared" si="1"/>
        <v>28.31346034482759</v>
      </c>
    </row>
    <row r="81" spans="1:7" s="15" customFormat="1" ht="15.6" customHeight="1" outlineLevel="1">
      <c r="A81" s="19" t="s">
        <v>82</v>
      </c>
      <c r="B81" s="19"/>
      <c r="C81" s="19"/>
      <c r="D81" s="7">
        <v>15940000</v>
      </c>
      <c r="E81" s="8"/>
      <c r="F81" s="8"/>
      <c r="G81" s="14"/>
    </row>
    <row r="82" spans="1:7" s="15" customFormat="1" ht="15.6" customHeight="1" outlineLevel="1">
      <c r="A82" s="19" t="s">
        <v>7</v>
      </c>
      <c r="B82" s="19"/>
      <c r="C82" s="19"/>
      <c r="D82" s="7">
        <v>586000</v>
      </c>
      <c r="E82" s="7">
        <v>87840</v>
      </c>
      <c r="F82" s="7">
        <v>43920</v>
      </c>
      <c r="G82" s="14">
        <f t="shared" si="1"/>
        <v>50</v>
      </c>
    </row>
    <row r="83" spans="1:7" s="15" customFormat="1" ht="30.6" customHeight="1" outlineLevel="1">
      <c r="A83" s="18" t="s">
        <v>28</v>
      </c>
      <c r="B83" s="18"/>
      <c r="C83" s="18"/>
      <c r="D83" s="4">
        <v>57931249</v>
      </c>
      <c r="E83" s="4">
        <v>5709671</v>
      </c>
      <c r="F83" s="4">
        <v>2532408.56</v>
      </c>
      <c r="G83" s="14">
        <f t="shared" si="1"/>
        <v>44.352968148252323</v>
      </c>
    </row>
    <row r="84" spans="1:7" s="15" customFormat="1" ht="15.6" customHeight="1" outlineLevel="1">
      <c r="A84" s="19" t="s">
        <v>3</v>
      </c>
      <c r="B84" s="19"/>
      <c r="C84" s="19"/>
      <c r="D84" s="7">
        <v>17783700</v>
      </c>
      <c r="E84" s="7">
        <v>2537608</v>
      </c>
      <c r="F84" s="7">
        <v>1629255.01</v>
      </c>
      <c r="G84" s="14">
        <f t="shared" si="1"/>
        <v>64.204361351319832</v>
      </c>
    </row>
    <row r="85" spans="1:7" s="15" customFormat="1" ht="15.6" customHeight="1" outlineLevel="1">
      <c r="A85" s="19" t="s">
        <v>4</v>
      </c>
      <c r="B85" s="19"/>
      <c r="C85" s="19"/>
      <c r="D85" s="7">
        <v>488480</v>
      </c>
      <c r="E85" s="7">
        <v>31899</v>
      </c>
      <c r="F85" s="7">
        <v>8801.7999999999993</v>
      </c>
      <c r="G85" s="14">
        <f t="shared" si="1"/>
        <v>27.592714505156902</v>
      </c>
    </row>
    <row r="86" spans="1:7" s="15" customFormat="1" ht="15.6" customHeight="1" outlineLevel="1">
      <c r="A86" s="19" t="s">
        <v>5</v>
      </c>
      <c r="B86" s="19"/>
      <c r="C86" s="19"/>
      <c r="D86" s="7">
        <v>85470</v>
      </c>
      <c r="E86" s="7">
        <v>7000</v>
      </c>
      <c r="F86" s="8"/>
      <c r="G86" s="14">
        <f t="shared" si="1"/>
        <v>0</v>
      </c>
    </row>
    <row r="87" spans="1:7" s="15" customFormat="1" ht="15.6" customHeight="1">
      <c r="A87" s="19" t="s">
        <v>6</v>
      </c>
      <c r="B87" s="19"/>
      <c r="C87" s="19"/>
      <c r="D87" s="7">
        <v>36750322</v>
      </c>
      <c r="E87" s="7">
        <v>2830000</v>
      </c>
      <c r="F87" s="7">
        <v>891679.32</v>
      </c>
      <c r="G87" s="14">
        <f t="shared" si="1"/>
        <v>31.508103180212011</v>
      </c>
    </row>
    <row r="88" spans="1:7" s="15" customFormat="1" ht="15.6" customHeight="1" outlineLevel="1">
      <c r="A88" s="19" t="s">
        <v>82</v>
      </c>
      <c r="B88" s="19"/>
      <c r="C88" s="19"/>
      <c r="D88" s="7">
        <v>1849677</v>
      </c>
      <c r="E88" s="8"/>
      <c r="F88" s="8"/>
      <c r="G88" s="14"/>
    </row>
    <row r="89" spans="1:7" s="15" customFormat="1" ht="15.6" customHeight="1" outlineLevel="1">
      <c r="A89" s="19" t="s">
        <v>7</v>
      </c>
      <c r="B89" s="19"/>
      <c r="C89" s="19"/>
      <c r="D89" s="7">
        <v>973600</v>
      </c>
      <c r="E89" s="7">
        <v>303164</v>
      </c>
      <c r="F89" s="7">
        <v>2672.43</v>
      </c>
      <c r="G89" s="14">
        <f t="shared" si="1"/>
        <v>0.88151297647477922</v>
      </c>
    </row>
    <row r="90" spans="1:7" s="15" customFormat="1" ht="41.45" customHeight="1" outlineLevel="1">
      <c r="A90" s="18" t="s">
        <v>29</v>
      </c>
      <c r="B90" s="18"/>
      <c r="C90" s="18"/>
      <c r="D90" s="4">
        <v>79184525</v>
      </c>
      <c r="E90" s="4">
        <v>7372925</v>
      </c>
      <c r="F90" s="4">
        <v>3013255.29</v>
      </c>
      <c r="G90" s="14">
        <f t="shared" si="1"/>
        <v>40.869197638657653</v>
      </c>
    </row>
    <row r="91" spans="1:7" s="15" customFormat="1" ht="15.6" customHeight="1" outlineLevel="1">
      <c r="A91" s="19" t="s">
        <v>3</v>
      </c>
      <c r="B91" s="19"/>
      <c r="C91" s="19"/>
      <c r="D91" s="7">
        <v>18494300</v>
      </c>
      <c r="E91" s="7">
        <v>3162135</v>
      </c>
      <c r="F91" s="7">
        <v>1559934.9</v>
      </c>
      <c r="G91" s="14">
        <f t="shared" si="1"/>
        <v>49.33169836202439</v>
      </c>
    </row>
    <row r="92" spans="1:7" s="15" customFormat="1" ht="18.600000000000001" customHeight="1" outlineLevel="1">
      <c r="A92" s="19" t="s">
        <v>4</v>
      </c>
      <c r="B92" s="19"/>
      <c r="C92" s="19"/>
      <c r="D92" s="7">
        <v>537500</v>
      </c>
      <c r="E92" s="7">
        <v>39860</v>
      </c>
      <c r="F92" s="7">
        <v>7200</v>
      </c>
      <c r="G92" s="14">
        <f t="shared" si="1"/>
        <v>18.063221274460613</v>
      </c>
    </row>
    <row r="93" spans="1:7" s="15" customFormat="1" ht="15.6" customHeight="1" outlineLevel="1">
      <c r="A93" s="19" t="s">
        <v>5</v>
      </c>
      <c r="B93" s="19"/>
      <c r="C93" s="19"/>
      <c r="D93" s="7">
        <v>181522</v>
      </c>
      <c r="E93" s="7">
        <v>5000</v>
      </c>
      <c r="F93" s="8"/>
      <c r="G93" s="14">
        <f t="shared" si="1"/>
        <v>0</v>
      </c>
    </row>
    <row r="94" spans="1:7" s="15" customFormat="1" ht="15.6" customHeight="1" outlineLevel="1">
      <c r="A94" s="19" t="s">
        <v>6</v>
      </c>
      <c r="B94" s="19"/>
      <c r="C94" s="19"/>
      <c r="D94" s="7">
        <v>44745203</v>
      </c>
      <c r="E94" s="7">
        <v>3752000</v>
      </c>
      <c r="F94" s="7">
        <v>1374895.39</v>
      </c>
      <c r="G94" s="14">
        <f t="shared" si="1"/>
        <v>36.644333422174839</v>
      </c>
    </row>
    <row r="95" spans="1:7" s="15" customFormat="1" ht="15.6" customHeight="1">
      <c r="A95" s="19" t="s">
        <v>82</v>
      </c>
      <c r="B95" s="19"/>
      <c r="C95" s="19"/>
      <c r="D95" s="7">
        <v>13973000</v>
      </c>
      <c r="E95" s="8"/>
      <c r="F95" s="8"/>
      <c r="G95" s="14"/>
    </row>
    <row r="96" spans="1:7" s="15" customFormat="1" ht="15.6" customHeight="1" outlineLevel="1">
      <c r="A96" s="19" t="s">
        <v>7</v>
      </c>
      <c r="B96" s="19"/>
      <c r="C96" s="19"/>
      <c r="D96" s="7">
        <v>1253000</v>
      </c>
      <c r="E96" s="7">
        <v>413930</v>
      </c>
      <c r="F96" s="7">
        <v>71225</v>
      </c>
      <c r="G96" s="14">
        <f t="shared" si="1"/>
        <v>17.207015678979538</v>
      </c>
    </row>
    <row r="97" spans="1:7" s="15" customFormat="1" ht="18.600000000000001" customHeight="1" outlineLevel="1">
      <c r="A97" s="20" t="s">
        <v>30</v>
      </c>
      <c r="B97" s="20"/>
      <c r="C97" s="20"/>
      <c r="D97" s="4">
        <v>4316561546</v>
      </c>
      <c r="E97" s="4">
        <v>577303033</v>
      </c>
      <c r="F97" s="4">
        <v>287672430.95999998</v>
      </c>
      <c r="G97" s="14">
        <f t="shared" si="1"/>
        <v>49.830403534360087</v>
      </c>
    </row>
    <row r="99" spans="1:7" ht="15.6" customHeight="1">
      <c r="A99" s="21" t="s">
        <v>3</v>
      </c>
      <c r="B99" s="21"/>
      <c r="C99" s="21"/>
      <c r="D99" s="7">
        <v>360273600</v>
      </c>
      <c r="E99" s="7">
        <v>53276557</v>
      </c>
      <c r="F99" s="7">
        <v>30294891.379999999</v>
      </c>
      <c r="G99" s="5">
        <f t="shared" ref="G99:G109" si="2">F99/E99*100</f>
        <v>56.863455684645679</v>
      </c>
    </row>
    <row r="100" spans="1:7" ht="15.6" customHeight="1">
      <c r="A100" s="21" t="s">
        <v>10</v>
      </c>
      <c r="B100" s="21"/>
      <c r="C100" s="21"/>
      <c r="D100" s="7">
        <v>1989108486</v>
      </c>
      <c r="E100" s="7">
        <v>303977095</v>
      </c>
      <c r="F100" s="7">
        <v>176237210.16</v>
      </c>
      <c r="G100" s="5">
        <f t="shared" si="2"/>
        <v>57.977134810107977</v>
      </c>
    </row>
    <row r="101" spans="1:7" ht="15.6" customHeight="1">
      <c r="A101" s="21" t="s">
        <v>12</v>
      </c>
      <c r="B101" s="21"/>
      <c r="C101" s="21"/>
      <c r="D101" s="7">
        <v>110292300</v>
      </c>
      <c r="E101" s="7">
        <v>22674757</v>
      </c>
      <c r="F101" s="7">
        <v>3893324.35</v>
      </c>
      <c r="G101" s="5">
        <f t="shared" si="2"/>
        <v>17.170302420440493</v>
      </c>
    </row>
    <row r="102" spans="1:7" ht="15.6" customHeight="1">
      <c r="A102" s="21" t="s">
        <v>4</v>
      </c>
      <c r="B102" s="21"/>
      <c r="C102" s="21"/>
      <c r="D102" s="7">
        <v>184911705</v>
      </c>
      <c r="E102" s="7">
        <v>22990892</v>
      </c>
      <c r="F102" s="7">
        <v>9709982.6199999992</v>
      </c>
      <c r="G102" s="5">
        <f t="shared" si="2"/>
        <v>42.234040419136406</v>
      </c>
    </row>
    <row r="103" spans="1:7" ht="15.6" customHeight="1">
      <c r="A103" s="21" t="s">
        <v>5</v>
      </c>
      <c r="B103" s="21"/>
      <c r="C103" s="21"/>
      <c r="D103" s="7">
        <v>145851883</v>
      </c>
      <c r="E103" s="7">
        <v>20173475</v>
      </c>
      <c r="F103" s="7">
        <v>11470758.560000001</v>
      </c>
      <c r="G103" s="5">
        <f t="shared" si="2"/>
        <v>56.860598186480026</v>
      </c>
    </row>
    <row r="104" spans="1:7" ht="15.6" customHeight="1">
      <c r="A104" s="21" t="s">
        <v>16</v>
      </c>
      <c r="B104" s="21"/>
      <c r="C104" s="21"/>
      <c r="D104" s="7">
        <v>171539960</v>
      </c>
      <c r="E104" s="7">
        <v>26343988</v>
      </c>
      <c r="F104" s="7">
        <v>14684076.130000001</v>
      </c>
      <c r="G104" s="5">
        <f t="shared" si="2"/>
        <v>55.739761686803078</v>
      </c>
    </row>
    <row r="105" spans="1:7" ht="15.6" customHeight="1">
      <c r="A105" s="21" t="s">
        <v>6</v>
      </c>
      <c r="B105" s="21"/>
      <c r="C105" s="21"/>
      <c r="D105" s="7">
        <v>492449125</v>
      </c>
      <c r="E105" s="7">
        <v>52874845</v>
      </c>
      <c r="F105" s="7">
        <v>12492103.42</v>
      </c>
      <c r="G105" s="5">
        <f t="shared" si="2"/>
        <v>23.625796765929053</v>
      </c>
    </row>
    <row r="106" spans="1:7" ht="15.6" customHeight="1">
      <c r="A106" s="21" t="s">
        <v>82</v>
      </c>
      <c r="B106" s="21"/>
      <c r="C106" s="21"/>
      <c r="D106" s="7">
        <v>711275350</v>
      </c>
      <c r="E106" s="7">
        <v>49925142</v>
      </c>
      <c r="F106" s="7">
        <v>15896366.449999999</v>
      </c>
      <c r="G106" s="5">
        <f t="shared" si="2"/>
        <v>31.840403077872065</v>
      </c>
    </row>
    <row r="107" spans="1:7" ht="15.6" customHeight="1">
      <c r="A107" s="21" t="s">
        <v>7</v>
      </c>
      <c r="B107" s="21"/>
      <c r="C107" s="21"/>
      <c r="D107" s="7">
        <v>42614037</v>
      </c>
      <c r="E107" s="7">
        <v>7025482</v>
      </c>
      <c r="F107" s="7">
        <v>966517.89</v>
      </c>
      <c r="G107" s="5">
        <f t="shared" si="2"/>
        <v>13.757317860895524</v>
      </c>
    </row>
    <row r="108" spans="1:7" ht="15.6" customHeight="1">
      <c r="A108" s="21" t="s">
        <v>8</v>
      </c>
      <c r="B108" s="21"/>
      <c r="C108" s="21"/>
      <c r="D108" s="7">
        <v>108245100</v>
      </c>
      <c r="E108" s="7">
        <v>18040800</v>
      </c>
      <c r="F108" s="7">
        <v>12027200</v>
      </c>
      <c r="G108" s="5">
        <f t="shared" si="2"/>
        <v>66.666666666666657</v>
      </c>
    </row>
    <row r="109" spans="1:7">
      <c r="A109" s="20" t="s">
        <v>30</v>
      </c>
      <c r="B109" s="20"/>
      <c r="C109" s="20"/>
      <c r="D109" s="4">
        <v>4316561546</v>
      </c>
      <c r="E109" s="4">
        <v>577303033</v>
      </c>
      <c r="F109" s="4">
        <v>287672430.95999998</v>
      </c>
      <c r="G109" s="5">
        <f t="shared" si="2"/>
        <v>49.830403534360087</v>
      </c>
    </row>
  </sheetData>
  <mergeCells count="110">
    <mergeCell ref="A108:C108"/>
    <mergeCell ref="A109:C109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7"/>
  <sheetViews>
    <sheetView workbookViewId="0">
      <selection activeCell="O7" sqref="O7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4" width="8" style="2"/>
    <col min="255" max="255" width="8.28515625" style="2" customWidth="1"/>
    <col min="256" max="256" width="3" style="2" customWidth="1"/>
    <col min="257" max="257" width="33.140625" style="2" customWidth="1"/>
    <col min="258" max="258" width="11.42578125" style="2" customWidth="1"/>
    <col min="259" max="259" width="11.28515625" style="2" customWidth="1"/>
    <col min="260" max="260" width="16.7109375" style="2" customWidth="1"/>
    <col min="261" max="261" width="18.7109375" style="2" customWidth="1"/>
    <col min="262" max="262" width="18" style="2" customWidth="1"/>
    <col min="263" max="263" width="18.7109375" style="2" customWidth="1"/>
    <col min="264" max="510" width="8" style="2"/>
    <col min="511" max="511" width="8.28515625" style="2" customWidth="1"/>
    <col min="512" max="512" width="3" style="2" customWidth="1"/>
    <col min="513" max="513" width="33.140625" style="2" customWidth="1"/>
    <col min="514" max="514" width="11.42578125" style="2" customWidth="1"/>
    <col min="515" max="515" width="11.28515625" style="2" customWidth="1"/>
    <col min="516" max="516" width="16.7109375" style="2" customWidth="1"/>
    <col min="517" max="517" width="18.7109375" style="2" customWidth="1"/>
    <col min="518" max="518" width="18" style="2" customWidth="1"/>
    <col min="519" max="519" width="18.7109375" style="2" customWidth="1"/>
    <col min="520" max="766" width="8" style="2"/>
    <col min="767" max="767" width="8.28515625" style="2" customWidth="1"/>
    <col min="768" max="768" width="3" style="2" customWidth="1"/>
    <col min="769" max="769" width="33.140625" style="2" customWidth="1"/>
    <col min="770" max="770" width="11.42578125" style="2" customWidth="1"/>
    <col min="771" max="771" width="11.28515625" style="2" customWidth="1"/>
    <col min="772" max="772" width="16.7109375" style="2" customWidth="1"/>
    <col min="773" max="773" width="18.7109375" style="2" customWidth="1"/>
    <col min="774" max="774" width="18" style="2" customWidth="1"/>
    <col min="775" max="775" width="18.7109375" style="2" customWidth="1"/>
    <col min="776" max="1022" width="8" style="2"/>
    <col min="1023" max="1023" width="8.28515625" style="2" customWidth="1"/>
    <col min="1024" max="1024" width="3" style="2" customWidth="1"/>
    <col min="1025" max="1025" width="33.140625" style="2" customWidth="1"/>
    <col min="1026" max="1026" width="11.42578125" style="2" customWidth="1"/>
    <col min="1027" max="1027" width="11.28515625" style="2" customWidth="1"/>
    <col min="1028" max="1028" width="16.7109375" style="2" customWidth="1"/>
    <col min="1029" max="1029" width="18.7109375" style="2" customWidth="1"/>
    <col min="1030" max="1030" width="18" style="2" customWidth="1"/>
    <col min="1031" max="1031" width="18.7109375" style="2" customWidth="1"/>
    <col min="1032" max="1278" width="8" style="2"/>
    <col min="1279" max="1279" width="8.28515625" style="2" customWidth="1"/>
    <col min="1280" max="1280" width="3" style="2" customWidth="1"/>
    <col min="1281" max="1281" width="33.140625" style="2" customWidth="1"/>
    <col min="1282" max="1282" width="11.42578125" style="2" customWidth="1"/>
    <col min="1283" max="1283" width="11.28515625" style="2" customWidth="1"/>
    <col min="1284" max="1284" width="16.7109375" style="2" customWidth="1"/>
    <col min="1285" max="1285" width="18.7109375" style="2" customWidth="1"/>
    <col min="1286" max="1286" width="18" style="2" customWidth="1"/>
    <col min="1287" max="1287" width="18.7109375" style="2" customWidth="1"/>
    <col min="1288" max="1534" width="8" style="2"/>
    <col min="1535" max="1535" width="8.28515625" style="2" customWidth="1"/>
    <col min="1536" max="1536" width="3" style="2" customWidth="1"/>
    <col min="1537" max="1537" width="33.140625" style="2" customWidth="1"/>
    <col min="1538" max="1538" width="11.42578125" style="2" customWidth="1"/>
    <col min="1539" max="1539" width="11.28515625" style="2" customWidth="1"/>
    <col min="1540" max="1540" width="16.7109375" style="2" customWidth="1"/>
    <col min="1541" max="1541" width="18.7109375" style="2" customWidth="1"/>
    <col min="1542" max="1542" width="18" style="2" customWidth="1"/>
    <col min="1543" max="1543" width="18.7109375" style="2" customWidth="1"/>
    <col min="1544" max="1790" width="8" style="2"/>
    <col min="1791" max="1791" width="8.28515625" style="2" customWidth="1"/>
    <col min="1792" max="1792" width="3" style="2" customWidth="1"/>
    <col min="1793" max="1793" width="33.140625" style="2" customWidth="1"/>
    <col min="1794" max="1794" width="11.42578125" style="2" customWidth="1"/>
    <col min="1795" max="1795" width="11.28515625" style="2" customWidth="1"/>
    <col min="1796" max="1796" width="16.7109375" style="2" customWidth="1"/>
    <col min="1797" max="1797" width="18.7109375" style="2" customWidth="1"/>
    <col min="1798" max="1798" width="18" style="2" customWidth="1"/>
    <col min="1799" max="1799" width="18.7109375" style="2" customWidth="1"/>
    <col min="1800" max="2046" width="8" style="2"/>
    <col min="2047" max="2047" width="8.28515625" style="2" customWidth="1"/>
    <col min="2048" max="2048" width="3" style="2" customWidth="1"/>
    <col min="2049" max="2049" width="33.140625" style="2" customWidth="1"/>
    <col min="2050" max="2050" width="11.42578125" style="2" customWidth="1"/>
    <col min="2051" max="2051" width="11.28515625" style="2" customWidth="1"/>
    <col min="2052" max="2052" width="16.7109375" style="2" customWidth="1"/>
    <col min="2053" max="2053" width="18.7109375" style="2" customWidth="1"/>
    <col min="2054" max="2054" width="18" style="2" customWidth="1"/>
    <col min="2055" max="2055" width="18.7109375" style="2" customWidth="1"/>
    <col min="2056" max="2302" width="8" style="2"/>
    <col min="2303" max="2303" width="8.28515625" style="2" customWidth="1"/>
    <col min="2304" max="2304" width="3" style="2" customWidth="1"/>
    <col min="2305" max="2305" width="33.140625" style="2" customWidth="1"/>
    <col min="2306" max="2306" width="11.42578125" style="2" customWidth="1"/>
    <col min="2307" max="2307" width="11.28515625" style="2" customWidth="1"/>
    <col min="2308" max="2308" width="16.7109375" style="2" customWidth="1"/>
    <col min="2309" max="2309" width="18.7109375" style="2" customWidth="1"/>
    <col min="2310" max="2310" width="18" style="2" customWidth="1"/>
    <col min="2311" max="2311" width="18.7109375" style="2" customWidth="1"/>
    <col min="2312" max="2558" width="8" style="2"/>
    <col min="2559" max="2559" width="8.28515625" style="2" customWidth="1"/>
    <col min="2560" max="2560" width="3" style="2" customWidth="1"/>
    <col min="2561" max="2561" width="33.140625" style="2" customWidth="1"/>
    <col min="2562" max="2562" width="11.42578125" style="2" customWidth="1"/>
    <col min="2563" max="2563" width="11.28515625" style="2" customWidth="1"/>
    <col min="2564" max="2564" width="16.7109375" style="2" customWidth="1"/>
    <col min="2565" max="2565" width="18.7109375" style="2" customWidth="1"/>
    <col min="2566" max="2566" width="18" style="2" customWidth="1"/>
    <col min="2567" max="2567" width="18.7109375" style="2" customWidth="1"/>
    <col min="2568" max="2814" width="8" style="2"/>
    <col min="2815" max="2815" width="8.28515625" style="2" customWidth="1"/>
    <col min="2816" max="2816" width="3" style="2" customWidth="1"/>
    <col min="2817" max="2817" width="33.140625" style="2" customWidth="1"/>
    <col min="2818" max="2818" width="11.42578125" style="2" customWidth="1"/>
    <col min="2819" max="2819" width="11.28515625" style="2" customWidth="1"/>
    <col min="2820" max="2820" width="16.7109375" style="2" customWidth="1"/>
    <col min="2821" max="2821" width="18.7109375" style="2" customWidth="1"/>
    <col min="2822" max="2822" width="18" style="2" customWidth="1"/>
    <col min="2823" max="2823" width="18.7109375" style="2" customWidth="1"/>
    <col min="2824" max="3070" width="8" style="2"/>
    <col min="3071" max="3071" width="8.28515625" style="2" customWidth="1"/>
    <col min="3072" max="3072" width="3" style="2" customWidth="1"/>
    <col min="3073" max="3073" width="33.140625" style="2" customWidth="1"/>
    <col min="3074" max="3074" width="11.42578125" style="2" customWidth="1"/>
    <col min="3075" max="3075" width="11.28515625" style="2" customWidth="1"/>
    <col min="3076" max="3076" width="16.7109375" style="2" customWidth="1"/>
    <col min="3077" max="3077" width="18.7109375" style="2" customWidth="1"/>
    <col min="3078" max="3078" width="18" style="2" customWidth="1"/>
    <col min="3079" max="3079" width="18.7109375" style="2" customWidth="1"/>
    <col min="3080" max="3326" width="8" style="2"/>
    <col min="3327" max="3327" width="8.28515625" style="2" customWidth="1"/>
    <col min="3328" max="3328" width="3" style="2" customWidth="1"/>
    <col min="3329" max="3329" width="33.140625" style="2" customWidth="1"/>
    <col min="3330" max="3330" width="11.42578125" style="2" customWidth="1"/>
    <col min="3331" max="3331" width="11.28515625" style="2" customWidth="1"/>
    <col min="3332" max="3332" width="16.7109375" style="2" customWidth="1"/>
    <col min="3333" max="3333" width="18.7109375" style="2" customWidth="1"/>
    <col min="3334" max="3334" width="18" style="2" customWidth="1"/>
    <col min="3335" max="3335" width="18.7109375" style="2" customWidth="1"/>
    <col min="3336" max="3582" width="8" style="2"/>
    <col min="3583" max="3583" width="8.28515625" style="2" customWidth="1"/>
    <col min="3584" max="3584" width="3" style="2" customWidth="1"/>
    <col min="3585" max="3585" width="33.140625" style="2" customWidth="1"/>
    <col min="3586" max="3586" width="11.42578125" style="2" customWidth="1"/>
    <col min="3587" max="3587" width="11.28515625" style="2" customWidth="1"/>
    <col min="3588" max="3588" width="16.7109375" style="2" customWidth="1"/>
    <col min="3589" max="3589" width="18.7109375" style="2" customWidth="1"/>
    <col min="3590" max="3590" width="18" style="2" customWidth="1"/>
    <col min="3591" max="3591" width="18.7109375" style="2" customWidth="1"/>
    <col min="3592" max="3838" width="8" style="2"/>
    <col min="3839" max="3839" width="8.28515625" style="2" customWidth="1"/>
    <col min="3840" max="3840" width="3" style="2" customWidth="1"/>
    <col min="3841" max="3841" width="33.140625" style="2" customWidth="1"/>
    <col min="3842" max="3842" width="11.42578125" style="2" customWidth="1"/>
    <col min="3843" max="3843" width="11.28515625" style="2" customWidth="1"/>
    <col min="3844" max="3844" width="16.7109375" style="2" customWidth="1"/>
    <col min="3845" max="3845" width="18.7109375" style="2" customWidth="1"/>
    <col min="3846" max="3846" width="18" style="2" customWidth="1"/>
    <col min="3847" max="3847" width="18.7109375" style="2" customWidth="1"/>
    <col min="3848" max="4094" width="8" style="2"/>
    <col min="4095" max="4095" width="8.28515625" style="2" customWidth="1"/>
    <col min="4096" max="4096" width="3" style="2" customWidth="1"/>
    <col min="4097" max="4097" width="33.140625" style="2" customWidth="1"/>
    <col min="4098" max="4098" width="11.42578125" style="2" customWidth="1"/>
    <col min="4099" max="4099" width="11.28515625" style="2" customWidth="1"/>
    <col min="4100" max="4100" width="16.7109375" style="2" customWidth="1"/>
    <col min="4101" max="4101" width="18.7109375" style="2" customWidth="1"/>
    <col min="4102" max="4102" width="18" style="2" customWidth="1"/>
    <col min="4103" max="4103" width="18.7109375" style="2" customWidth="1"/>
    <col min="4104" max="4350" width="8" style="2"/>
    <col min="4351" max="4351" width="8.28515625" style="2" customWidth="1"/>
    <col min="4352" max="4352" width="3" style="2" customWidth="1"/>
    <col min="4353" max="4353" width="33.140625" style="2" customWidth="1"/>
    <col min="4354" max="4354" width="11.42578125" style="2" customWidth="1"/>
    <col min="4355" max="4355" width="11.28515625" style="2" customWidth="1"/>
    <col min="4356" max="4356" width="16.7109375" style="2" customWidth="1"/>
    <col min="4357" max="4357" width="18.7109375" style="2" customWidth="1"/>
    <col min="4358" max="4358" width="18" style="2" customWidth="1"/>
    <col min="4359" max="4359" width="18.7109375" style="2" customWidth="1"/>
    <col min="4360" max="4606" width="8" style="2"/>
    <col min="4607" max="4607" width="8.28515625" style="2" customWidth="1"/>
    <col min="4608" max="4608" width="3" style="2" customWidth="1"/>
    <col min="4609" max="4609" width="33.140625" style="2" customWidth="1"/>
    <col min="4610" max="4610" width="11.42578125" style="2" customWidth="1"/>
    <col min="4611" max="4611" width="11.28515625" style="2" customWidth="1"/>
    <col min="4612" max="4612" width="16.7109375" style="2" customWidth="1"/>
    <col min="4613" max="4613" width="18.7109375" style="2" customWidth="1"/>
    <col min="4614" max="4614" width="18" style="2" customWidth="1"/>
    <col min="4615" max="4615" width="18.7109375" style="2" customWidth="1"/>
    <col min="4616" max="4862" width="8" style="2"/>
    <col min="4863" max="4863" width="8.28515625" style="2" customWidth="1"/>
    <col min="4864" max="4864" width="3" style="2" customWidth="1"/>
    <col min="4865" max="4865" width="33.140625" style="2" customWidth="1"/>
    <col min="4866" max="4866" width="11.42578125" style="2" customWidth="1"/>
    <col min="4867" max="4867" width="11.28515625" style="2" customWidth="1"/>
    <col min="4868" max="4868" width="16.7109375" style="2" customWidth="1"/>
    <col min="4869" max="4869" width="18.7109375" style="2" customWidth="1"/>
    <col min="4870" max="4870" width="18" style="2" customWidth="1"/>
    <col min="4871" max="4871" width="18.7109375" style="2" customWidth="1"/>
    <col min="4872" max="5118" width="8" style="2"/>
    <col min="5119" max="5119" width="8.28515625" style="2" customWidth="1"/>
    <col min="5120" max="5120" width="3" style="2" customWidth="1"/>
    <col min="5121" max="5121" width="33.140625" style="2" customWidth="1"/>
    <col min="5122" max="5122" width="11.42578125" style="2" customWidth="1"/>
    <col min="5123" max="5123" width="11.28515625" style="2" customWidth="1"/>
    <col min="5124" max="5124" width="16.7109375" style="2" customWidth="1"/>
    <col min="5125" max="5125" width="18.7109375" style="2" customWidth="1"/>
    <col min="5126" max="5126" width="18" style="2" customWidth="1"/>
    <col min="5127" max="5127" width="18.7109375" style="2" customWidth="1"/>
    <col min="5128" max="5374" width="8" style="2"/>
    <col min="5375" max="5375" width="8.28515625" style="2" customWidth="1"/>
    <col min="5376" max="5376" width="3" style="2" customWidth="1"/>
    <col min="5377" max="5377" width="33.140625" style="2" customWidth="1"/>
    <col min="5378" max="5378" width="11.42578125" style="2" customWidth="1"/>
    <col min="5379" max="5379" width="11.28515625" style="2" customWidth="1"/>
    <col min="5380" max="5380" width="16.7109375" style="2" customWidth="1"/>
    <col min="5381" max="5381" width="18.7109375" style="2" customWidth="1"/>
    <col min="5382" max="5382" width="18" style="2" customWidth="1"/>
    <col min="5383" max="5383" width="18.7109375" style="2" customWidth="1"/>
    <col min="5384" max="5630" width="8" style="2"/>
    <col min="5631" max="5631" width="8.28515625" style="2" customWidth="1"/>
    <col min="5632" max="5632" width="3" style="2" customWidth="1"/>
    <col min="5633" max="5633" width="33.140625" style="2" customWidth="1"/>
    <col min="5634" max="5634" width="11.42578125" style="2" customWidth="1"/>
    <col min="5635" max="5635" width="11.28515625" style="2" customWidth="1"/>
    <col min="5636" max="5636" width="16.7109375" style="2" customWidth="1"/>
    <col min="5637" max="5637" width="18.7109375" style="2" customWidth="1"/>
    <col min="5638" max="5638" width="18" style="2" customWidth="1"/>
    <col min="5639" max="5639" width="18.7109375" style="2" customWidth="1"/>
    <col min="5640" max="5886" width="8" style="2"/>
    <col min="5887" max="5887" width="8.28515625" style="2" customWidth="1"/>
    <col min="5888" max="5888" width="3" style="2" customWidth="1"/>
    <col min="5889" max="5889" width="33.140625" style="2" customWidth="1"/>
    <col min="5890" max="5890" width="11.42578125" style="2" customWidth="1"/>
    <col min="5891" max="5891" width="11.28515625" style="2" customWidth="1"/>
    <col min="5892" max="5892" width="16.7109375" style="2" customWidth="1"/>
    <col min="5893" max="5893" width="18.7109375" style="2" customWidth="1"/>
    <col min="5894" max="5894" width="18" style="2" customWidth="1"/>
    <col min="5895" max="5895" width="18.7109375" style="2" customWidth="1"/>
    <col min="5896" max="6142" width="8" style="2"/>
    <col min="6143" max="6143" width="8.28515625" style="2" customWidth="1"/>
    <col min="6144" max="6144" width="3" style="2" customWidth="1"/>
    <col min="6145" max="6145" width="33.140625" style="2" customWidth="1"/>
    <col min="6146" max="6146" width="11.42578125" style="2" customWidth="1"/>
    <col min="6147" max="6147" width="11.28515625" style="2" customWidth="1"/>
    <col min="6148" max="6148" width="16.7109375" style="2" customWidth="1"/>
    <col min="6149" max="6149" width="18.7109375" style="2" customWidth="1"/>
    <col min="6150" max="6150" width="18" style="2" customWidth="1"/>
    <col min="6151" max="6151" width="18.7109375" style="2" customWidth="1"/>
    <col min="6152" max="6398" width="8" style="2"/>
    <col min="6399" max="6399" width="8.28515625" style="2" customWidth="1"/>
    <col min="6400" max="6400" width="3" style="2" customWidth="1"/>
    <col min="6401" max="6401" width="33.140625" style="2" customWidth="1"/>
    <col min="6402" max="6402" width="11.42578125" style="2" customWidth="1"/>
    <col min="6403" max="6403" width="11.28515625" style="2" customWidth="1"/>
    <col min="6404" max="6404" width="16.7109375" style="2" customWidth="1"/>
    <col min="6405" max="6405" width="18.7109375" style="2" customWidth="1"/>
    <col min="6406" max="6406" width="18" style="2" customWidth="1"/>
    <col min="6407" max="6407" width="18.7109375" style="2" customWidth="1"/>
    <col min="6408" max="6654" width="8" style="2"/>
    <col min="6655" max="6655" width="8.28515625" style="2" customWidth="1"/>
    <col min="6656" max="6656" width="3" style="2" customWidth="1"/>
    <col min="6657" max="6657" width="33.140625" style="2" customWidth="1"/>
    <col min="6658" max="6658" width="11.42578125" style="2" customWidth="1"/>
    <col min="6659" max="6659" width="11.28515625" style="2" customWidth="1"/>
    <col min="6660" max="6660" width="16.7109375" style="2" customWidth="1"/>
    <col min="6661" max="6661" width="18.7109375" style="2" customWidth="1"/>
    <col min="6662" max="6662" width="18" style="2" customWidth="1"/>
    <col min="6663" max="6663" width="18.7109375" style="2" customWidth="1"/>
    <col min="6664" max="6910" width="8" style="2"/>
    <col min="6911" max="6911" width="8.28515625" style="2" customWidth="1"/>
    <col min="6912" max="6912" width="3" style="2" customWidth="1"/>
    <col min="6913" max="6913" width="33.140625" style="2" customWidth="1"/>
    <col min="6914" max="6914" width="11.42578125" style="2" customWidth="1"/>
    <col min="6915" max="6915" width="11.28515625" style="2" customWidth="1"/>
    <col min="6916" max="6916" width="16.7109375" style="2" customWidth="1"/>
    <col min="6917" max="6917" width="18.7109375" style="2" customWidth="1"/>
    <col min="6918" max="6918" width="18" style="2" customWidth="1"/>
    <col min="6919" max="6919" width="18.7109375" style="2" customWidth="1"/>
    <col min="6920" max="7166" width="8" style="2"/>
    <col min="7167" max="7167" width="8.28515625" style="2" customWidth="1"/>
    <col min="7168" max="7168" width="3" style="2" customWidth="1"/>
    <col min="7169" max="7169" width="33.140625" style="2" customWidth="1"/>
    <col min="7170" max="7170" width="11.42578125" style="2" customWidth="1"/>
    <col min="7171" max="7171" width="11.28515625" style="2" customWidth="1"/>
    <col min="7172" max="7172" width="16.7109375" style="2" customWidth="1"/>
    <col min="7173" max="7173" width="18.7109375" style="2" customWidth="1"/>
    <col min="7174" max="7174" width="18" style="2" customWidth="1"/>
    <col min="7175" max="7175" width="18.7109375" style="2" customWidth="1"/>
    <col min="7176" max="7422" width="8" style="2"/>
    <col min="7423" max="7423" width="8.28515625" style="2" customWidth="1"/>
    <col min="7424" max="7424" width="3" style="2" customWidth="1"/>
    <col min="7425" max="7425" width="33.140625" style="2" customWidth="1"/>
    <col min="7426" max="7426" width="11.42578125" style="2" customWidth="1"/>
    <col min="7427" max="7427" width="11.28515625" style="2" customWidth="1"/>
    <col min="7428" max="7428" width="16.7109375" style="2" customWidth="1"/>
    <col min="7429" max="7429" width="18.7109375" style="2" customWidth="1"/>
    <col min="7430" max="7430" width="18" style="2" customWidth="1"/>
    <col min="7431" max="7431" width="18.7109375" style="2" customWidth="1"/>
    <col min="7432" max="7678" width="8" style="2"/>
    <col min="7679" max="7679" width="8.28515625" style="2" customWidth="1"/>
    <col min="7680" max="7680" width="3" style="2" customWidth="1"/>
    <col min="7681" max="7681" width="33.140625" style="2" customWidth="1"/>
    <col min="7682" max="7682" width="11.42578125" style="2" customWidth="1"/>
    <col min="7683" max="7683" width="11.28515625" style="2" customWidth="1"/>
    <col min="7684" max="7684" width="16.7109375" style="2" customWidth="1"/>
    <col min="7685" max="7685" width="18.7109375" style="2" customWidth="1"/>
    <col min="7686" max="7686" width="18" style="2" customWidth="1"/>
    <col min="7687" max="7687" width="18.7109375" style="2" customWidth="1"/>
    <col min="7688" max="7934" width="8" style="2"/>
    <col min="7935" max="7935" width="8.28515625" style="2" customWidth="1"/>
    <col min="7936" max="7936" width="3" style="2" customWidth="1"/>
    <col min="7937" max="7937" width="33.140625" style="2" customWidth="1"/>
    <col min="7938" max="7938" width="11.42578125" style="2" customWidth="1"/>
    <col min="7939" max="7939" width="11.28515625" style="2" customWidth="1"/>
    <col min="7940" max="7940" width="16.7109375" style="2" customWidth="1"/>
    <col min="7941" max="7941" width="18.7109375" style="2" customWidth="1"/>
    <col min="7942" max="7942" width="18" style="2" customWidth="1"/>
    <col min="7943" max="7943" width="18.7109375" style="2" customWidth="1"/>
    <col min="7944" max="8190" width="8" style="2"/>
    <col min="8191" max="8191" width="8.28515625" style="2" customWidth="1"/>
    <col min="8192" max="8192" width="3" style="2" customWidth="1"/>
    <col min="8193" max="8193" width="33.140625" style="2" customWidth="1"/>
    <col min="8194" max="8194" width="11.42578125" style="2" customWidth="1"/>
    <col min="8195" max="8195" width="11.28515625" style="2" customWidth="1"/>
    <col min="8196" max="8196" width="16.7109375" style="2" customWidth="1"/>
    <col min="8197" max="8197" width="18.7109375" style="2" customWidth="1"/>
    <col min="8198" max="8198" width="18" style="2" customWidth="1"/>
    <col min="8199" max="8199" width="18.7109375" style="2" customWidth="1"/>
    <col min="8200" max="8446" width="8" style="2"/>
    <col min="8447" max="8447" width="8.28515625" style="2" customWidth="1"/>
    <col min="8448" max="8448" width="3" style="2" customWidth="1"/>
    <col min="8449" max="8449" width="33.140625" style="2" customWidth="1"/>
    <col min="8450" max="8450" width="11.42578125" style="2" customWidth="1"/>
    <col min="8451" max="8451" width="11.28515625" style="2" customWidth="1"/>
    <col min="8452" max="8452" width="16.7109375" style="2" customWidth="1"/>
    <col min="8453" max="8453" width="18.7109375" style="2" customWidth="1"/>
    <col min="8454" max="8454" width="18" style="2" customWidth="1"/>
    <col min="8455" max="8455" width="18.7109375" style="2" customWidth="1"/>
    <col min="8456" max="8702" width="8" style="2"/>
    <col min="8703" max="8703" width="8.28515625" style="2" customWidth="1"/>
    <col min="8704" max="8704" width="3" style="2" customWidth="1"/>
    <col min="8705" max="8705" width="33.140625" style="2" customWidth="1"/>
    <col min="8706" max="8706" width="11.42578125" style="2" customWidth="1"/>
    <col min="8707" max="8707" width="11.28515625" style="2" customWidth="1"/>
    <col min="8708" max="8708" width="16.7109375" style="2" customWidth="1"/>
    <col min="8709" max="8709" width="18.7109375" style="2" customWidth="1"/>
    <col min="8710" max="8710" width="18" style="2" customWidth="1"/>
    <col min="8711" max="8711" width="18.7109375" style="2" customWidth="1"/>
    <col min="8712" max="8958" width="8" style="2"/>
    <col min="8959" max="8959" width="8.28515625" style="2" customWidth="1"/>
    <col min="8960" max="8960" width="3" style="2" customWidth="1"/>
    <col min="8961" max="8961" width="33.140625" style="2" customWidth="1"/>
    <col min="8962" max="8962" width="11.42578125" style="2" customWidth="1"/>
    <col min="8963" max="8963" width="11.28515625" style="2" customWidth="1"/>
    <col min="8964" max="8964" width="16.7109375" style="2" customWidth="1"/>
    <col min="8965" max="8965" width="18.7109375" style="2" customWidth="1"/>
    <col min="8966" max="8966" width="18" style="2" customWidth="1"/>
    <col min="8967" max="8967" width="18.7109375" style="2" customWidth="1"/>
    <col min="8968" max="9214" width="8" style="2"/>
    <col min="9215" max="9215" width="8.28515625" style="2" customWidth="1"/>
    <col min="9216" max="9216" width="3" style="2" customWidth="1"/>
    <col min="9217" max="9217" width="33.140625" style="2" customWidth="1"/>
    <col min="9218" max="9218" width="11.42578125" style="2" customWidth="1"/>
    <col min="9219" max="9219" width="11.28515625" style="2" customWidth="1"/>
    <col min="9220" max="9220" width="16.7109375" style="2" customWidth="1"/>
    <col min="9221" max="9221" width="18.7109375" style="2" customWidth="1"/>
    <col min="9222" max="9222" width="18" style="2" customWidth="1"/>
    <col min="9223" max="9223" width="18.7109375" style="2" customWidth="1"/>
    <col min="9224" max="9470" width="8" style="2"/>
    <col min="9471" max="9471" width="8.28515625" style="2" customWidth="1"/>
    <col min="9472" max="9472" width="3" style="2" customWidth="1"/>
    <col min="9473" max="9473" width="33.140625" style="2" customWidth="1"/>
    <col min="9474" max="9474" width="11.42578125" style="2" customWidth="1"/>
    <col min="9475" max="9475" width="11.28515625" style="2" customWidth="1"/>
    <col min="9476" max="9476" width="16.7109375" style="2" customWidth="1"/>
    <col min="9477" max="9477" width="18.7109375" style="2" customWidth="1"/>
    <col min="9478" max="9478" width="18" style="2" customWidth="1"/>
    <col min="9479" max="9479" width="18.7109375" style="2" customWidth="1"/>
    <col min="9480" max="9726" width="8" style="2"/>
    <col min="9727" max="9727" width="8.28515625" style="2" customWidth="1"/>
    <col min="9728" max="9728" width="3" style="2" customWidth="1"/>
    <col min="9729" max="9729" width="33.140625" style="2" customWidth="1"/>
    <col min="9730" max="9730" width="11.42578125" style="2" customWidth="1"/>
    <col min="9731" max="9731" width="11.28515625" style="2" customWidth="1"/>
    <col min="9732" max="9732" width="16.7109375" style="2" customWidth="1"/>
    <col min="9733" max="9733" width="18.7109375" style="2" customWidth="1"/>
    <col min="9734" max="9734" width="18" style="2" customWidth="1"/>
    <col min="9735" max="9735" width="18.7109375" style="2" customWidth="1"/>
    <col min="9736" max="9982" width="8" style="2"/>
    <col min="9983" max="9983" width="8.28515625" style="2" customWidth="1"/>
    <col min="9984" max="9984" width="3" style="2" customWidth="1"/>
    <col min="9985" max="9985" width="33.140625" style="2" customWidth="1"/>
    <col min="9986" max="9986" width="11.42578125" style="2" customWidth="1"/>
    <col min="9987" max="9987" width="11.28515625" style="2" customWidth="1"/>
    <col min="9988" max="9988" width="16.7109375" style="2" customWidth="1"/>
    <col min="9989" max="9989" width="18.7109375" style="2" customWidth="1"/>
    <col min="9990" max="9990" width="18" style="2" customWidth="1"/>
    <col min="9991" max="9991" width="18.7109375" style="2" customWidth="1"/>
    <col min="9992" max="10238" width="8" style="2"/>
    <col min="10239" max="10239" width="8.28515625" style="2" customWidth="1"/>
    <col min="10240" max="10240" width="3" style="2" customWidth="1"/>
    <col min="10241" max="10241" width="33.140625" style="2" customWidth="1"/>
    <col min="10242" max="10242" width="11.42578125" style="2" customWidth="1"/>
    <col min="10243" max="10243" width="11.28515625" style="2" customWidth="1"/>
    <col min="10244" max="10244" width="16.7109375" style="2" customWidth="1"/>
    <col min="10245" max="10245" width="18.7109375" style="2" customWidth="1"/>
    <col min="10246" max="10246" width="18" style="2" customWidth="1"/>
    <col min="10247" max="10247" width="18.7109375" style="2" customWidth="1"/>
    <col min="10248" max="10494" width="8" style="2"/>
    <col min="10495" max="10495" width="8.28515625" style="2" customWidth="1"/>
    <col min="10496" max="10496" width="3" style="2" customWidth="1"/>
    <col min="10497" max="10497" width="33.140625" style="2" customWidth="1"/>
    <col min="10498" max="10498" width="11.42578125" style="2" customWidth="1"/>
    <col min="10499" max="10499" width="11.28515625" style="2" customWidth="1"/>
    <col min="10500" max="10500" width="16.7109375" style="2" customWidth="1"/>
    <col min="10501" max="10501" width="18.7109375" style="2" customWidth="1"/>
    <col min="10502" max="10502" width="18" style="2" customWidth="1"/>
    <col min="10503" max="10503" width="18.7109375" style="2" customWidth="1"/>
    <col min="10504" max="10750" width="8" style="2"/>
    <col min="10751" max="10751" width="8.28515625" style="2" customWidth="1"/>
    <col min="10752" max="10752" width="3" style="2" customWidth="1"/>
    <col min="10753" max="10753" width="33.140625" style="2" customWidth="1"/>
    <col min="10754" max="10754" width="11.42578125" style="2" customWidth="1"/>
    <col min="10755" max="10755" width="11.28515625" style="2" customWidth="1"/>
    <col min="10756" max="10756" width="16.7109375" style="2" customWidth="1"/>
    <col min="10757" max="10757" width="18.7109375" style="2" customWidth="1"/>
    <col min="10758" max="10758" width="18" style="2" customWidth="1"/>
    <col min="10759" max="10759" width="18.7109375" style="2" customWidth="1"/>
    <col min="10760" max="11006" width="8" style="2"/>
    <col min="11007" max="11007" width="8.28515625" style="2" customWidth="1"/>
    <col min="11008" max="11008" width="3" style="2" customWidth="1"/>
    <col min="11009" max="11009" width="33.140625" style="2" customWidth="1"/>
    <col min="11010" max="11010" width="11.42578125" style="2" customWidth="1"/>
    <col min="11011" max="11011" width="11.28515625" style="2" customWidth="1"/>
    <col min="11012" max="11012" width="16.7109375" style="2" customWidth="1"/>
    <col min="11013" max="11013" width="18.7109375" style="2" customWidth="1"/>
    <col min="11014" max="11014" width="18" style="2" customWidth="1"/>
    <col min="11015" max="11015" width="18.7109375" style="2" customWidth="1"/>
    <col min="11016" max="11262" width="8" style="2"/>
    <col min="11263" max="11263" width="8.28515625" style="2" customWidth="1"/>
    <col min="11264" max="11264" width="3" style="2" customWidth="1"/>
    <col min="11265" max="11265" width="33.140625" style="2" customWidth="1"/>
    <col min="11266" max="11266" width="11.42578125" style="2" customWidth="1"/>
    <col min="11267" max="11267" width="11.28515625" style="2" customWidth="1"/>
    <col min="11268" max="11268" width="16.7109375" style="2" customWidth="1"/>
    <col min="11269" max="11269" width="18.7109375" style="2" customWidth="1"/>
    <col min="11270" max="11270" width="18" style="2" customWidth="1"/>
    <col min="11271" max="11271" width="18.7109375" style="2" customWidth="1"/>
    <col min="11272" max="11518" width="8" style="2"/>
    <col min="11519" max="11519" width="8.28515625" style="2" customWidth="1"/>
    <col min="11520" max="11520" width="3" style="2" customWidth="1"/>
    <col min="11521" max="11521" width="33.140625" style="2" customWidth="1"/>
    <col min="11522" max="11522" width="11.42578125" style="2" customWidth="1"/>
    <col min="11523" max="11523" width="11.28515625" style="2" customWidth="1"/>
    <col min="11524" max="11524" width="16.7109375" style="2" customWidth="1"/>
    <col min="11525" max="11525" width="18.7109375" style="2" customWidth="1"/>
    <col min="11526" max="11526" width="18" style="2" customWidth="1"/>
    <col min="11527" max="11527" width="18.7109375" style="2" customWidth="1"/>
    <col min="11528" max="11774" width="8" style="2"/>
    <col min="11775" max="11775" width="8.28515625" style="2" customWidth="1"/>
    <col min="11776" max="11776" width="3" style="2" customWidth="1"/>
    <col min="11777" max="11777" width="33.140625" style="2" customWidth="1"/>
    <col min="11778" max="11778" width="11.42578125" style="2" customWidth="1"/>
    <col min="11779" max="11779" width="11.28515625" style="2" customWidth="1"/>
    <col min="11780" max="11780" width="16.7109375" style="2" customWidth="1"/>
    <col min="11781" max="11781" width="18.7109375" style="2" customWidth="1"/>
    <col min="11782" max="11782" width="18" style="2" customWidth="1"/>
    <col min="11783" max="11783" width="18.7109375" style="2" customWidth="1"/>
    <col min="11784" max="12030" width="8" style="2"/>
    <col min="12031" max="12031" width="8.28515625" style="2" customWidth="1"/>
    <col min="12032" max="12032" width="3" style="2" customWidth="1"/>
    <col min="12033" max="12033" width="33.140625" style="2" customWidth="1"/>
    <col min="12034" max="12034" width="11.42578125" style="2" customWidth="1"/>
    <col min="12035" max="12035" width="11.28515625" style="2" customWidth="1"/>
    <col min="12036" max="12036" width="16.7109375" style="2" customWidth="1"/>
    <col min="12037" max="12037" width="18.7109375" style="2" customWidth="1"/>
    <col min="12038" max="12038" width="18" style="2" customWidth="1"/>
    <col min="12039" max="12039" width="18.7109375" style="2" customWidth="1"/>
    <col min="12040" max="12286" width="8" style="2"/>
    <col min="12287" max="12287" width="8.28515625" style="2" customWidth="1"/>
    <col min="12288" max="12288" width="3" style="2" customWidth="1"/>
    <col min="12289" max="12289" width="33.140625" style="2" customWidth="1"/>
    <col min="12290" max="12290" width="11.42578125" style="2" customWidth="1"/>
    <col min="12291" max="12291" width="11.28515625" style="2" customWidth="1"/>
    <col min="12292" max="12292" width="16.7109375" style="2" customWidth="1"/>
    <col min="12293" max="12293" width="18.7109375" style="2" customWidth="1"/>
    <col min="12294" max="12294" width="18" style="2" customWidth="1"/>
    <col min="12295" max="12295" width="18.7109375" style="2" customWidth="1"/>
    <col min="12296" max="12542" width="8" style="2"/>
    <col min="12543" max="12543" width="8.28515625" style="2" customWidth="1"/>
    <col min="12544" max="12544" width="3" style="2" customWidth="1"/>
    <col min="12545" max="12545" width="33.140625" style="2" customWidth="1"/>
    <col min="12546" max="12546" width="11.42578125" style="2" customWidth="1"/>
    <col min="12547" max="12547" width="11.28515625" style="2" customWidth="1"/>
    <col min="12548" max="12548" width="16.7109375" style="2" customWidth="1"/>
    <col min="12549" max="12549" width="18.7109375" style="2" customWidth="1"/>
    <col min="12550" max="12550" width="18" style="2" customWidth="1"/>
    <col min="12551" max="12551" width="18.7109375" style="2" customWidth="1"/>
    <col min="12552" max="12798" width="8" style="2"/>
    <col min="12799" max="12799" width="8.28515625" style="2" customWidth="1"/>
    <col min="12800" max="12800" width="3" style="2" customWidth="1"/>
    <col min="12801" max="12801" width="33.140625" style="2" customWidth="1"/>
    <col min="12802" max="12802" width="11.42578125" style="2" customWidth="1"/>
    <col min="12803" max="12803" width="11.28515625" style="2" customWidth="1"/>
    <col min="12804" max="12804" width="16.7109375" style="2" customWidth="1"/>
    <col min="12805" max="12805" width="18.7109375" style="2" customWidth="1"/>
    <col min="12806" max="12806" width="18" style="2" customWidth="1"/>
    <col min="12807" max="12807" width="18.7109375" style="2" customWidth="1"/>
    <col min="12808" max="13054" width="8" style="2"/>
    <col min="13055" max="13055" width="8.28515625" style="2" customWidth="1"/>
    <col min="13056" max="13056" width="3" style="2" customWidth="1"/>
    <col min="13057" max="13057" width="33.140625" style="2" customWidth="1"/>
    <col min="13058" max="13058" width="11.42578125" style="2" customWidth="1"/>
    <col min="13059" max="13059" width="11.28515625" style="2" customWidth="1"/>
    <col min="13060" max="13060" width="16.7109375" style="2" customWidth="1"/>
    <col min="13061" max="13061" width="18.7109375" style="2" customWidth="1"/>
    <col min="13062" max="13062" width="18" style="2" customWidth="1"/>
    <col min="13063" max="13063" width="18.7109375" style="2" customWidth="1"/>
    <col min="13064" max="13310" width="8" style="2"/>
    <col min="13311" max="13311" width="8.28515625" style="2" customWidth="1"/>
    <col min="13312" max="13312" width="3" style="2" customWidth="1"/>
    <col min="13313" max="13313" width="33.140625" style="2" customWidth="1"/>
    <col min="13314" max="13314" width="11.42578125" style="2" customWidth="1"/>
    <col min="13315" max="13315" width="11.28515625" style="2" customWidth="1"/>
    <col min="13316" max="13316" width="16.7109375" style="2" customWidth="1"/>
    <col min="13317" max="13317" width="18.7109375" style="2" customWidth="1"/>
    <col min="13318" max="13318" width="18" style="2" customWidth="1"/>
    <col min="13319" max="13319" width="18.7109375" style="2" customWidth="1"/>
    <col min="13320" max="13566" width="8" style="2"/>
    <col min="13567" max="13567" width="8.28515625" style="2" customWidth="1"/>
    <col min="13568" max="13568" width="3" style="2" customWidth="1"/>
    <col min="13569" max="13569" width="33.140625" style="2" customWidth="1"/>
    <col min="13570" max="13570" width="11.42578125" style="2" customWidth="1"/>
    <col min="13571" max="13571" width="11.28515625" style="2" customWidth="1"/>
    <col min="13572" max="13572" width="16.7109375" style="2" customWidth="1"/>
    <col min="13573" max="13573" width="18.7109375" style="2" customWidth="1"/>
    <col min="13574" max="13574" width="18" style="2" customWidth="1"/>
    <col min="13575" max="13575" width="18.7109375" style="2" customWidth="1"/>
    <col min="13576" max="13822" width="8" style="2"/>
    <col min="13823" max="13823" width="8.28515625" style="2" customWidth="1"/>
    <col min="13824" max="13824" width="3" style="2" customWidth="1"/>
    <col min="13825" max="13825" width="33.140625" style="2" customWidth="1"/>
    <col min="13826" max="13826" width="11.42578125" style="2" customWidth="1"/>
    <col min="13827" max="13827" width="11.28515625" style="2" customWidth="1"/>
    <col min="13828" max="13828" width="16.7109375" style="2" customWidth="1"/>
    <col min="13829" max="13829" width="18.7109375" style="2" customWidth="1"/>
    <col min="13830" max="13830" width="18" style="2" customWidth="1"/>
    <col min="13831" max="13831" width="18.7109375" style="2" customWidth="1"/>
    <col min="13832" max="14078" width="8" style="2"/>
    <col min="14079" max="14079" width="8.28515625" style="2" customWidth="1"/>
    <col min="14080" max="14080" width="3" style="2" customWidth="1"/>
    <col min="14081" max="14081" width="33.140625" style="2" customWidth="1"/>
    <col min="14082" max="14082" width="11.42578125" style="2" customWidth="1"/>
    <col min="14083" max="14083" width="11.28515625" style="2" customWidth="1"/>
    <col min="14084" max="14084" width="16.7109375" style="2" customWidth="1"/>
    <col min="14085" max="14085" width="18.7109375" style="2" customWidth="1"/>
    <col min="14086" max="14086" width="18" style="2" customWidth="1"/>
    <col min="14087" max="14087" width="18.7109375" style="2" customWidth="1"/>
    <col min="14088" max="14334" width="8" style="2"/>
    <col min="14335" max="14335" width="8.28515625" style="2" customWidth="1"/>
    <col min="14336" max="14336" width="3" style="2" customWidth="1"/>
    <col min="14337" max="14337" width="33.140625" style="2" customWidth="1"/>
    <col min="14338" max="14338" width="11.42578125" style="2" customWidth="1"/>
    <col min="14339" max="14339" width="11.28515625" style="2" customWidth="1"/>
    <col min="14340" max="14340" width="16.7109375" style="2" customWidth="1"/>
    <col min="14341" max="14341" width="18.7109375" style="2" customWidth="1"/>
    <col min="14342" max="14342" width="18" style="2" customWidth="1"/>
    <col min="14343" max="14343" width="18.7109375" style="2" customWidth="1"/>
    <col min="14344" max="14590" width="8" style="2"/>
    <col min="14591" max="14591" width="8.28515625" style="2" customWidth="1"/>
    <col min="14592" max="14592" width="3" style="2" customWidth="1"/>
    <col min="14593" max="14593" width="33.140625" style="2" customWidth="1"/>
    <col min="14594" max="14594" width="11.42578125" style="2" customWidth="1"/>
    <col min="14595" max="14595" width="11.28515625" style="2" customWidth="1"/>
    <col min="14596" max="14596" width="16.7109375" style="2" customWidth="1"/>
    <col min="14597" max="14597" width="18.7109375" style="2" customWidth="1"/>
    <col min="14598" max="14598" width="18" style="2" customWidth="1"/>
    <col min="14599" max="14599" width="18.7109375" style="2" customWidth="1"/>
    <col min="14600" max="14846" width="8" style="2"/>
    <col min="14847" max="14847" width="8.28515625" style="2" customWidth="1"/>
    <col min="14848" max="14848" width="3" style="2" customWidth="1"/>
    <col min="14849" max="14849" width="33.140625" style="2" customWidth="1"/>
    <col min="14850" max="14850" width="11.42578125" style="2" customWidth="1"/>
    <col min="14851" max="14851" width="11.28515625" style="2" customWidth="1"/>
    <col min="14852" max="14852" width="16.7109375" style="2" customWidth="1"/>
    <col min="14853" max="14853" width="18.7109375" style="2" customWidth="1"/>
    <col min="14854" max="14854" width="18" style="2" customWidth="1"/>
    <col min="14855" max="14855" width="18.7109375" style="2" customWidth="1"/>
    <col min="14856" max="15102" width="8" style="2"/>
    <col min="15103" max="15103" width="8.28515625" style="2" customWidth="1"/>
    <col min="15104" max="15104" width="3" style="2" customWidth="1"/>
    <col min="15105" max="15105" width="33.140625" style="2" customWidth="1"/>
    <col min="15106" max="15106" width="11.42578125" style="2" customWidth="1"/>
    <col min="15107" max="15107" width="11.28515625" style="2" customWidth="1"/>
    <col min="15108" max="15108" width="16.7109375" style="2" customWidth="1"/>
    <col min="15109" max="15109" width="18.7109375" style="2" customWidth="1"/>
    <col min="15110" max="15110" width="18" style="2" customWidth="1"/>
    <col min="15111" max="15111" width="18.7109375" style="2" customWidth="1"/>
    <col min="15112" max="15358" width="8" style="2"/>
    <col min="15359" max="15359" width="8.28515625" style="2" customWidth="1"/>
    <col min="15360" max="15360" width="3" style="2" customWidth="1"/>
    <col min="15361" max="15361" width="33.140625" style="2" customWidth="1"/>
    <col min="15362" max="15362" width="11.42578125" style="2" customWidth="1"/>
    <col min="15363" max="15363" width="11.28515625" style="2" customWidth="1"/>
    <col min="15364" max="15364" width="16.7109375" style="2" customWidth="1"/>
    <col min="15365" max="15365" width="18.7109375" style="2" customWidth="1"/>
    <col min="15366" max="15366" width="18" style="2" customWidth="1"/>
    <col min="15367" max="15367" width="18.7109375" style="2" customWidth="1"/>
    <col min="15368" max="15614" width="8" style="2"/>
    <col min="15615" max="15615" width="8.28515625" style="2" customWidth="1"/>
    <col min="15616" max="15616" width="3" style="2" customWidth="1"/>
    <col min="15617" max="15617" width="33.140625" style="2" customWidth="1"/>
    <col min="15618" max="15618" width="11.42578125" style="2" customWidth="1"/>
    <col min="15619" max="15619" width="11.28515625" style="2" customWidth="1"/>
    <col min="15620" max="15620" width="16.7109375" style="2" customWidth="1"/>
    <col min="15621" max="15621" width="18.7109375" style="2" customWidth="1"/>
    <col min="15622" max="15622" width="18" style="2" customWidth="1"/>
    <col min="15623" max="15623" width="18.7109375" style="2" customWidth="1"/>
    <col min="15624" max="15870" width="8" style="2"/>
    <col min="15871" max="15871" width="8.28515625" style="2" customWidth="1"/>
    <col min="15872" max="15872" width="3" style="2" customWidth="1"/>
    <col min="15873" max="15873" width="33.140625" style="2" customWidth="1"/>
    <col min="15874" max="15874" width="11.42578125" style="2" customWidth="1"/>
    <col min="15875" max="15875" width="11.28515625" style="2" customWidth="1"/>
    <col min="15876" max="15876" width="16.7109375" style="2" customWidth="1"/>
    <col min="15877" max="15877" width="18.7109375" style="2" customWidth="1"/>
    <col min="15878" max="15878" width="18" style="2" customWidth="1"/>
    <col min="15879" max="15879" width="18.7109375" style="2" customWidth="1"/>
    <col min="15880" max="16126" width="8" style="2"/>
    <col min="16127" max="16127" width="8.28515625" style="2" customWidth="1"/>
    <col min="16128" max="16128" width="3" style="2" customWidth="1"/>
    <col min="16129" max="16129" width="33.140625" style="2" customWidth="1"/>
    <col min="16130" max="16130" width="11.42578125" style="2" customWidth="1"/>
    <col min="16131" max="16131" width="11.28515625" style="2" customWidth="1"/>
    <col min="16132" max="16132" width="16.7109375" style="2" customWidth="1"/>
    <col min="16133" max="16133" width="18.7109375" style="2" customWidth="1"/>
    <col min="16134" max="16134" width="18" style="2" customWidth="1"/>
    <col min="16135" max="16135" width="18.7109375" style="2" customWidth="1"/>
    <col min="16136" max="16384" width="8" style="2"/>
  </cols>
  <sheetData>
    <row r="1" spans="1:8" s="1" customFormat="1"/>
    <row r="2" spans="1:8" ht="49.5" customHeight="1">
      <c r="A2" s="28" t="s">
        <v>83</v>
      </c>
      <c r="B2" s="28"/>
      <c r="C2" s="28"/>
      <c r="D2" s="28"/>
      <c r="E2" s="28"/>
      <c r="F2" s="28"/>
      <c r="G2" s="28"/>
    </row>
    <row r="3" spans="1:8" outlineLevel="1">
      <c r="G3" s="3" t="s">
        <v>75</v>
      </c>
    </row>
    <row r="4" spans="1:8" ht="13.9" customHeight="1">
      <c r="A4" s="29" t="s">
        <v>0</v>
      </c>
      <c r="B4" s="29"/>
      <c r="C4" s="29"/>
      <c r="D4" s="30" t="s">
        <v>81</v>
      </c>
      <c r="E4" s="30" t="s">
        <v>84</v>
      </c>
      <c r="F4" s="30" t="s">
        <v>85</v>
      </c>
      <c r="G4" s="30" t="s">
        <v>80</v>
      </c>
    </row>
    <row r="5" spans="1:8" ht="65.45" customHeight="1">
      <c r="A5" s="29" t="s">
        <v>31</v>
      </c>
      <c r="B5" s="29"/>
      <c r="C5" s="29"/>
      <c r="D5" s="31"/>
      <c r="E5" s="31"/>
      <c r="F5" s="31"/>
      <c r="G5" s="31"/>
    </row>
    <row r="6" spans="1:8" ht="14.45" customHeight="1">
      <c r="A6" s="18" t="s">
        <v>2</v>
      </c>
      <c r="B6" s="18"/>
      <c r="C6" s="18"/>
      <c r="D6" s="4">
        <v>440355808</v>
      </c>
      <c r="E6" s="4">
        <v>44674452</v>
      </c>
      <c r="F6" s="4">
        <v>22056477.09</v>
      </c>
      <c r="G6" s="5">
        <f>F6/E6*100</f>
        <v>49.371567199078349</v>
      </c>
      <c r="H6" s="6"/>
    </row>
    <row r="7" spans="1:8" ht="14.45" customHeight="1" outlineLevel="1">
      <c r="A7" s="26" t="s">
        <v>32</v>
      </c>
      <c r="B7" s="26"/>
      <c r="C7" s="26"/>
      <c r="D7" s="4">
        <v>294605408</v>
      </c>
      <c r="E7" s="4">
        <v>44674452</v>
      </c>
      <c r="F7" s="4">
        <v>22056477.09</v>
      </c>
      <c r="G7" s="5">
        <f t="shared" ref="G7:G70" si="0">F7/E7*100</f>
        <v>49.371567199078349</v>
      </c>
      <c r="H7" s="6"/>
    </row>
    <row r="8" spans="1:8" ht="14.45" customHeight="1" outlineLevel="2">
      <c r="A8" s="27" t="s">
        <v>33</v>
      </c>
      <c r="B8" s="27"/>
      <c r="C8" s="27"/>
      <c r="D8" s="4">
        <v>68694492</v>
      </c>
      <c r="E8" s="4">
        <v>10632166</v>
      </c>
      <c r="F8" s="4">
        <v>6511608.7599999998</v>
      </c>
      <c r="G8" s="5">
        <f t="shared" si="0"/>
        <v>61.244423384661232</v>
      </c>
      <c r="H8" s="6"/>
    </row>
    <row r="9" spans="1:8" ht="14.45" customHeight="1" outlineLevel="3">
      <c r="A9" s="23" t="s">
        <v>34</v>
      </c>
      <c r="B9" s="23"/>
      <c r="C9" s="23"/>
      <c r="D9" s="4">
        <v>56165714</v>
      </c>
      <c r="E9" s="4">
        <v>8672068</v>
      </c>
      <c r="F9" s="4">
        <v>5317800.28</v>
      </c>
      <c r="G9" s="5">
        <f t="shared" si="0"/>
        <v>61.321016855495138</v>
      </c>
      <c r="H9" s="6"/>
    </row>
    <row r="10" spans="1:8" ht="14.45" customHeight="1" outlineLevel="4">
      <c r="A10" s="22" t="s">
        <v>35</v>
      </c>
      <c r="B10" s="22"/>
      <c r="C10" s="22"/>
      <c r="D10" s="7">
        <v>56165714</v>
      </c>
      <c r="E10" s="7">
        <v>8672068</v>
      </c>
      <c r="F10" s="7">
        <v>5317800.28</v>
      </c>
      <c r="G10" s="5">
        <f t="shared" si="0"/>
        <v>61.321016855495138</v>
      </c>
      <c r="H10" s="6"/>
    </row>
    <row r="11" spans="1:8" ht="14.45" customHeight="1" outlineLevel="3">
      <c r="A11" s="25" t="s">
        <v>36</v>
      </c>
      <c r="B11" s="25"/>
      <c r="C11" s="25"/>
      <c r="D11" s="7">
        <v>12528778</v>
      </c>
      <c r="E11" s="7">
        <v>1960098</v>
      </c>
      <c r="F11" s="7">
        <v>1193808.48</v>
      </c>
      <c r="G11" s="5">
        <f t="shared" si="0"/>
        <v>60.905550640835301</v>
      </c>
      <c r="H11" s="6"/>
    </row>
    <row r="12" spans="1:8" ht="14.45" customHeight="1" outlineLevel="2">
      <c r="A12" s="27" t="s">
        <v>37</v>
      </c>
      <c r="B12" s="27"/>
      <c r="C12" s="27"/>
      <c r="D12" s="4">
        <v>220168116</v>
      </c>
      <c r="E12" s="4">
        <v>33072738</v>
      </c>
      <c r="F12" s="4">
        <v>15311110.289999999</v>
      </c>
      <c r="G12" s="5">
        <f t="shared" si="0"/>
        <v>46.29526073710619</v>
      </c>
      <c r="H12" s="6"/>
    </row>
    <row r="13" spans="1:8" ht="17.45" customHeight="1" outlineLevel="3">
      <c r="A13" s="25" t="s">
        <v>38</v>
      </c>
      <c r="B13" s="25"/>
      <c r="C13" s="25"/>
      <c r="D13" s="7">
        <v>3626708</v>
      </c>
      <c r="E13" s="7">
        <v>177590</v>
      </c>
      <c r="F13" s="7">
        <v>5105.8</v>
      </c>
      <c r="G13" s="5">
        <f t="shared" si="0"/>
        <v>2.8750492707922746</v>
      </c>
      <c r="H13" s="6"/>
    </row>
    <row r="14" spans="1:8" ht="14.45" customHeight="1" outlineLevel="3">
      <c r="A14" s="25" t="s">
        <v>39</v>
      </c>
      <c r="B14" s="25"/>
      <c r="C14" s="25"/>
      <c r="D14" s="7">
        <v>199601945</v>
      </c>
      <c r="E14" s="7">
        <v>32064496</v>
      </c>
      <c r="F14" s="7">
        <v>15252032</v>
      </c>
      <c r="G14" s="5">
        <f t="shared" si="0"/>
        <v>47.566729257182146</v>
      </c>
      <c r="H14" s="6"/>
    </row>
    <row r="15" spans="1:8" ht="14.45" customHeight="1" outlineLevel="3">
      <c r="A15" s="25" t="s">
        <v>40</v>
      </c>
      <c r="B15" s="25"/>
      <c r="C15" s="25"/>
      <c r="D15" s="7">
        <v>120498</v>
      </c>
      <c r="E15" s="7">
        <v>10520</v>
      </c>
      <c r="F15" s="8"/>
      <c r="G15" s="5">
        <f t="shared" si="0"/>
        <v>0</v>
      </c>
      <c r="H15" s="6"/>
    </row>
    <row r="16" spans="1:8" ht="14.45" customHeight="1" outlineLevel="3">
      <c r="A16" s="23" t="s">
        <v>41</v>
      </c>
      <c r="B16" s="23"/>
      <c r="C16" s="23"/>
      <c r="D16" s="4">
        <v>2643985</v>
      </c>
      <c r="E16" s="4">
        <v>820132</v>
      </c>
      <c r="F16" s="4">
        <v>53972.49</v>
      </c>
      <c r="G16" s="5">
        <f t="shared" si="0"/>
        <v>6.5809516029127018</v>
      </c>
      <c r="H16" s="6"/>
    </row>
    <row r="17" spans="1:8" ht="14.45" customHeight="1" outlineLevel="4">
      <c r="A17" s="22" t="s">
        <v>42</v>
      </c>
      <c r="B17" s="22"/>
      <c r="C17" s="22"/>
      <c r="D17" s="7">
        <v>169195</v>
      </c>
      <c r="E17" s="7">
        <v>69845</v>
      </c>
      <c r="F17" s="7">
        <v>6709.99</v>
      </c>
      <c r="G17" s="5">
        <f t="shared" si="0"/>
        <v>9.6069725821461809</v>
      </c>
      <c r="H17" s="6"/>
    </row>
    <row r="18" spans="1:8" ht="14.45" customHeight="1" outlineLevel="4">
      <c r="A18" s="22" t="s">
        <v>43</v>
      </c>
      <c r="B18" s="22"/>
      <c r="C18" s="22"/>
      <c r="D18" s="7">
        <v>249116</v>
      </c>
      <c r="E18" s="7">
        <v>42989</v>
      </c>
      <c r="F18" s="8"/>
      <c r="G18" s="5">
        <f t="shared" si="0"/>
        <v>0</v>
      </c>
      <c r="H18" s="6"/>
    </row>
    <row r="19" spans="1:8" ht="14.45" customHeight="1" outlineLevel="4">
      <c r="A19" s="22" t="s">
        <v>44</v>
      </c>
      <c r="B19" s="22"/>
      <c r="C19" s="22"/>
      <c r="D19" s="7">
        <v>1121994</v>
      </c>
      <c r="E19" s="7">
        <v>277028</v>
      </c>
      <c r="F19" s="7">
        <v>47262.5</v>
      </c>
      <c r="G19" s="5">
        <f t="shared" si="0"/>
        <v>17.060549836117652</v>
      </c>
      <c r="H19" s="6"/>
    </row>
    <row r="20" spans="1:8" ht="14.45" customHeight="1" outlineLevel="4">
      <c r="A20" s="22" t="s">
        <v>45</v>
      </c>
      <c r="B20" s="22"/>
      <c r="C20" s="22"/>
      <c r="D20" s="7">
        <v>1067800</v>
      </c>
      <c r="E20" s="7">
        <v>422870</v>
      </c>
      <c r="F20" s="8"/>
      <c r="G20" s="5">
        <f t="shared" si="0"/>
        <v>0</v>
      </c>
      <c r="H20" s="6"/>
    </row>
    <row r="21" spans="1:8" ht="14.45" customHeight="1" outlineLevel="4">
      <c r="A21" s="22" t="s">
        <v>46</v>
      </c>
      <c r="B21" s="22"/>
      <c r="C21" s="22"/>
      <c r="D21" s="7">
        <v>35880</v>
      </c>
      <c r="E21" s="7">
        <v>7400</v>
      </c>
      <c r="F21" s="8"/>
      <c r="G21" s="5">
        <f t="shared" si="0"/>
        <v>0</v>
      </c>
      <c r="H21" s="6"/>
    </row>
    <row r="22" spans="1:8" ht="14.45" customHeight="1" outlineLevel="3">
      <c r="A22" s="23" t="s">
        <v>47</v>
      </c>
      <c r="B22" s="23"/>
      <c r="C22" s="23"/>
      <c r="D22" s="4">
        <v>14174980</v>
      </c>
      <c r="E22" s="16"/>
      <c r="F22" s="16"/>
      <c r="G22" s="5"/>
      <c r="H22" s="6"/>
    </row>
    <row r="23" spans="1:8" ht="14.45" customHeight="1" outlineLevel="4">
      <c r="A23" s="22" t="s">
        <v>48</v>
      </c>
      <c r="B23" s="22"/>
      <c r="C23" s="22"/>
      <c r="D23" s="7">
        <v>14174980</v>
      </c>
      <c r="E23" s="8"/>
      <c r="F23" s="8"/>
      <c r="G23" s="5"/>
      <c r="H23" s="6"/>
    </row>
    <row r="24" spans="1:8" ht="14.45" customHeight="1" outlineLevel="2">
      <c r="A24" s="27" t="s">
        <v>49</v>
      </c>
      <c r="B24" s="27"/>
      <c r="C24" s="27"/>
      <c r="D24" s="4">
        <v>3040000</v>
      </c>
      <c r="E24" s="4">
        <v>608724</v>
      </c>
      <c r="F24" s="4">
        <v>137378.45000000001</v>
      </c>
      <c r="G24" s="5">
        <f t="shared" si="0"/>
        <v>22.568265749337961</v>
      </c>
      <c r="H24" s="6"/>
    </row>
    <row r="25" spans="1:8" ht="14.45" customHeight="1" outlineLevel="3">
      <c r="A25" s="25" t="s">
        <v>50</v>
      </c>
      <c r="B25" s="25"/>
      <c r="C25" s="25"/>
      <c r="D25" s="7">
        <v>3040000</v>
      </c>
      <c r="E25" s="7">
        <v>608724</v>
      </c>
      <c r="F25" s="7">
        <v>137378.45000000001</v>
      </c>
      <c r="G25" s="5">
        <f t="shared" si="0"/>
        <v>22.568265749337961</v>
      </c>
      <c r="H25" s="6"/>
    </row>
    <row r="26" spans="1:8" ht="14.45" customHeight="1" outlineLevel="3">
      <c r="A26" s="27" t="s">
        <v>52</v>
      </c>
      <c r="B26" s="27"/>
      <c r="C26" s="27"/>
      <c r="D26" s="4">
        <v>339000</v>
      </c>
      <c r="E26" s="16"/>
      <c r="F26" s="16"/>
      <c r="G26" s="5"/>
      <c r="H26" s="6"/>
    </row>
    <row r="27" spans="1:8" ht="14.45" customHeight="1" outlineLevel="2">
      <c r="A27" s="25" t="s">
        <v>53</v>
      </c>
      <c r="B27" s="25"/>
      <c r="C27" s="25"/>
      <c r="D27" s="7">
        <v>339000</v>
      </c>
      <c r="E27" s="8"/>
      <c r="F27" s="8"/>
      <c r="G27" s="5"/>
      <c r="H27" s="6"/>
    </row>
    <row r="28" spans="1:8" ht="14.45" customHeight="1" outlineLevel="3">
      <c r="A28" s="24" t="s">
        <v>54</v>
      </c>
      <c r="B28" s="24"/>
      <c r="C28" s="24"/>
      <c r="D28" s="7">
        <v>2363800</v>
      </c>
      <c r="E28" s="7">
        <v>360824</v>
      </c>
      <c r="F28" s="7">
        <v>96379.59</v>
      </c>
      <c r="G28" s="5">
        <f t="shared" si="0"/>
        <v>26.71096989113806</v>
      </c>
      <c r="H28" s="6"/>
    </row>
    <row r="29" spans="1:8" ht="14.45" customHeight="1" outlineLevel="2">
      <c r="A29" s="26" t="s">
        <v>55</v>
      </c>
      <c r="B29" s="26"/>
      <c r="C29" s="26"/>
      <c r="D29" s="4">
        <v>145750400</v>
      </c>
      <c r="E29" s="16"/>
      <c r="F29" s="16"/>
      <c r="G29" s="5"/>
      <c r="H29" s="6"/>
    </row>
    <row r="30" spans="1:8" ht="14.45" customHeight="1" outlineLevel="1">
      <c r="A30" s="27" t="s">
        <v>56</v>
      </c>
      <c r="B30" s="27"/>
      <c r="C30" s="27"/>
      <c r="D30" s="4">
        <v>140750400</v>
      </c>
      <c r="E30" s="16"/>
      <c r="F30" s="16"/>
      <c r="G30" s="5"/>
      <c r="H30" s="6"/>
    </row>
    <row r="31" spans="1:8" ht="14.45" customHeight="1" outlineLevel="2">
      <c r="A31" s="25" t="s">
        <v>57</v>
      </c>
      <c r="B31" s="25"/>
      <c r="C31" s="25"/>
      <c r="D31" s="7">
        <v>140750400</v>
      </c>
      <c r="E31" s="8"/>
      <c r="F31" s="8"/>
      <c r="G31" s="5"/>
      <c r="H31" s="6"/>
    </row>
    <row r="32" spans="1:8" ht="14.45" customHeight="1" outlineLevel="3">
      <c r="A32" s="27" t="s">
        <v>59</v>
      </c>
      <c r="B32" s="27"/>
      <c r="C32" s="27"/>
      <c r="D32" s="4">
        <v>5000000</v>
      </c>
      <c r="E32" s="16"/>
      <c r="F32" s="16"/>
      <c r="G32" s="5"/>
      <c r="H32" s="6"/>
    </row>
    <row r="33" spans="1:8" ht="14.45" customHeight="1" outlineLevel="3">
      <c r="A33" s="25" t="s">
        <v>60</v>
      </c>
      <c r="B33" s="25"/>
      <c r="C33" s="25"/>
      <c r="D33" s="7">
        <v>5000000</v>
      </c>
      <c r="E33" s="8"/>
      <c r="F33" s="8"/>
      <c r="G33" s="5"/>
      <c r="H33" s="6"/>
    </row>
    <row r="34" spans="1:8" ht="14.45" customHeight="1" outlineLevel="4">
      <c r="A34" s="18" t="s">
        <v>9</v>
      </c>
      <c r="B34" s="18"/>
      <c r="C34" s="18"/>
      <c r="D34" s="4">
        <v>1944681889</v>
      </c>
      <c r="E34" s="4">
        <v>294987514</v>
      </c>
      <c r="F34" s="4">
        <v>169420644.78</v>
      </c>
      <c r="G34" s="5">
        <f t="shared" si="0"/>
        <v>57.433157926813138</v>
      </c>
      <c r="H34" s="6"/>
    </row>
    <row r="35" spans="1:8" ht="14.45" customHeight="1" outlineLevel="2">
      <c r="A35" s="26" t="s">
        <v>32</v>
      </c>
      <c r="B35" s="26"/>
      <c r="C35" s="26"/>
      <c r="D35" s="4">
        <v>1930660726</v>
      </c>
      <c r="E35" s="4">
        <v>294987514</v>
      </c>
      <c r="F35" s="4">
        <v>169420644.78</v>
      </c>
      <c r="G35" s="5">
        <f t="shared" si="0"/>
        <v>57.433157926813138</v>
      </c>
      <c r="H35" s="6"/>
    </row>
    <row r="36" spans="1:8" ht="14.45" customHeight="1" outlineLevel="3">
      <c r="A36" s="27" t="s">
        <v>33</v>
      </c>
      <c r="B36" s="27"/>
      <c r="C36" s="27"/>
      <c r="D36" s="4">
        <v>1643190347</v>
      </c>
      <c r="E36" s="4">
        <v>244424654</v>
      </c>
      <c r="F36" s="4">
        <v>156001762.34</v>
      </c>
      <c r="G36" s="5">
        <f t="shared" si="0"/>
        <v>63.824070030186078</v>
      </c>
      <c r="H36" s="6"/>
    </row>
    <row r="37" spans="1:8" ht="14.45" customHeight="1" outlineLevel="3">
      <c r="A37" s="23" t="s">
        <v>34</v>
      </c>
      <c r="B37" s="23"/>
      <c r="C37" s="23"/>
      <c r="D37" s="4">
        <v>1346877332</v>
      </c>
      <c r="E37" s="4">
        <v>200348063</v>
      </c>
      <c r="F37" s="4">
        <v>127291690.05</v>
      </c>
      <c r="G37" s="5">
        <f t="shared" si="0"/>
        <v>63.535273635263444</v>
      </c>
      <c r="H37" s="6"/>
    </row>
    <row r="38" spans="1:8" ht="14.45" customHeight="1" outlineLevel="1">
      <c r="A38" s="22" t="s">
        <v>35</v>
      </c>
      <c r="B38" s="22"/>
      <c r="C38" s="22"/>
      <c r="D38" s="7">
        <v>1346877332</v>
      </c>
      <c r="E38" s="7">
        <v>200348063</v>
      </c>
      <c r="F38" s="7">
        <v>127291690.05</v>
      </c>
      <c r="G38" s="5">
        <f t="shared" si="0"/>
        <v>63.535273635263444</v>
      </c>
      <c r="H38" s="6"/>
    </row>
    <row r="39" spans="1:8" ht="14.45" customHeight="1" outlineLevel="2">
      <c r="A39" s="25" t="s">
        <v>36</v>
      </c>
      <c r="B39" s="25"/>
      <c r="C39" s="25"/>
      <c r="D39" s="7">
        <v>296313015</v>
      </c>
      <c r="E39" s="7">
        <v>44076591</v>
      </c>
      <c r="F39" s="7">
        <v>28710072.289999999</v>
      </c>
      <c r="G39" s="5">
        <f t="shared" si="0"/>
        <v>65.136780405726029</v>
      </c>
      <c r="H39" s="6"/>
    </row>
    <row r="40" spans="1:8" ht="14.45" customHeight="1" outlineLevel="3">
      <c r="A40" s="27" t="s">
        <v>37</v>
      </c>
      <c r="B40" s="27"/>
      <c r="C40" s="27"/>
      <c r="D40" s="4">
        <v>252855258</v>
      </c>
      <c r="E40" s="4">
        <v>44934832</v>
      </c>
      <c r="F40" s="4">
        <v>11457324.07</v>
      </c>
      <c r="G40" s="5">
        <f t="shared" si="0"/>
        <v>25.497645278834025</v>
      </c>
      <c r="H40" s="6"/>
    </row>
    <row r="41" spans="1:8" ht="14.45" customHeight="1" outlineLevel="4">
      <c r="A41" s="25" t="s">
        <v>38</v>
      </c>
      <c r="B41" s="25"/>
      <c r="C41" s="25"/>
      <c r="D41" s="7">
        <v>9693578</v>
      </c>
      <c r="E41" s="7">
        <v>83770</v>
      </c>
      <c r="F41" s="7">
        <v>31275</v>
      </c>
      <c r="G41" s="5">
        <f t="shared" si="0"/>
        <v>37.334367912140387</v>
      </c>
      <c r="H41" s="6"/>
    </row>
    <row r="42" spans="1:8" ht="14.45" customHeight="1" outlineLevel="3">
      <c r="A42" s="25" t="s">
        <v>61</v>
      </c>
      <c r="B42" s="25"/>
      <c r="C42" s="25"/>
      <c r="D42" s="7">
        <v>333691</v>
      </c>
      <c r="E42" s="8"/>
      <c r="F42" s="8"/>
      <c r="G42" s="5"/>
      <c r="H42" s="6"/>
    </row>
    <row r="43" spans="1:8" ht="14.45" customHeight="1" outlineLevel="4">
      <c r="A43" s="25" t="s">
        <v>62</v>
      </c>
      <c r="B43" s="25"/>
      <c r="C43" s="25"/>
      <c r="D43" s="7">
        <v>106614992</v>
      </c>
      <c r="E43" s="7">
        <v>9404328</v>
      </c>
      <c r="F43" s="7">
        <v>2595986.64</v>
      </c>
      <c r="G43" s="5">
        <f t="shared" si="0"/>
        <v>27.604169484518192</v>
      </c>
      <c r="H43" s="6"/>
    </row>
    <row r="44" spans="1:8" ht="14.45" customHeight="1">
      <c r="A44" s="25" t="s">
        <v>39</v>
      </c>
      <c r="B44" s="25"/>
      <c r="C44" s="25"/>
      <c r="D44" s="7">
        <v>25266041</v>
      </c>
      <c r="E44" s="7">
        <v>1518885</v>
      </c>
      <c r="F44" s="7">
        <v>130202.62</v>
      </c>
      <c r="G44" s="5">
        <f t="shared" si="0"/>
        <v>8.5722500386796892</v>
      </c>
      <c r="H44" s="6"/>
    </row>
    <row r="45" spans="1:8" ht="14.45" customHeight="1" outlineLevel="1">
      <c r="A45" s="23" t="s">
        <v>41</v>
      </c>
      <c r="B45" s="23"/>
      <c r="C45" s="23"/>
      <c r="D45" s="4">
        <v>103600366</v>
      </c>
      <c r="E45" s="4">
        <v>32862960</v>
      </c>
      <c r="F45" s="4">
        <v>7995700.6299999999</v>
      </c>
      <c r="G45" s="5">
        <f t="shared" si="0"/>
        <v>24.330433503251076</v>
      </c>
      <c r="H45" s="6"/>
    </row>
    <row r="46" spans="1:8" ht="14.45" customHeight="1" outlineLevel="2">
      <c r="A46" s="22" t="s">
        <v>42</v>
      </c>
      <c r="B46" s="22"/>
      <c r="C46" s="22"/>
      <c r="D46" s="7">
        <v>66948375</v>
      </c>
      <c r="E46" s="7">
        <v>22877131</v>
      </c>
      <c r="F46" s="7">
        <v>6423761</v>
      </c>
      <c r="G46" s="5">
        <f t="shared" si="0"/>
        <v>28.079399466655154</v>
      </c>
      <c r="H46" s="6"/>
    </row>
    <row r="47" spans="1:8" ht="14.45" customHeight="1" outlineLevel="3">
      <c r="A47" s="22" t="s">
        <v>43</v>
      </c>
      <c r="B47" s="22"/>
      <c r="C47" s="22"/>
      <c r="D47" s="7">
        <v>5206753</v>
      </c>
      <c r="E47" s="7">
        <v>951623</v>
      </c>
      <c r="F47" s="7">
        <v>29572.42</v>
      </c>
      <c r="G47" s="5">
        <f t="shared" si="0"/>
        <v>3.1075772653666416</v>
      </c>
      <c r="H47" s="6"/>
    </row>
    <row r="48" spans="1:8" ht="14.45" customHeight="1" outlineLevel="4">
      <c r="A48" s="22" t="s">
        <v>44</v>
      </c>
      <c r="B48" s="22"/>
      <c r="C48" s="22"/>
      <c r="D48" s="7">
        <v>19769688</v>
      </c>
      <c r="E48" s="7">
        <v>4326742</v>
      </c>
      <c r="F48" s="7">
        <v>682497.98</v>
      </c>
      <c r="G48" s="5">
        <f t="shared" si="0"/>
        <v>15.77394677103465</v>
      </c>
      <c r="H48" s="6"/>
    </row>
    <row r="49" spans="1:8" ht="14.45" customHeight="1" outlineLevel="3">
      <c r="A49" s="22" t="s">
        <v>45</v>
      </c>
      <c r="B49" s="22"/>
      <c r="C49" s="22"/>
      <c r="D49" s="7">
        <v>3047826</v>
      </c>
      <c r="E49" s="7">
        <v>1292288</v>
      </c>
      <c r="F49" s="7">
        <v>148700.82</v>
      </c>
      <c r="G49" s="5">
        <f t="shared" si="0"/>
        <v>11.506786412935817</v>
      </c>
      <c r="H49" s="6"/>
    </row>
    <row r="50" spans="1:8" ht="14.45" customHeight="1" outlineLevel="2">
      <c r="A50" s="22" t="s">
        <v>46</v>
      </c>
      <c r="B50" s="22"/>
      <c r="C50" s="22"/>
      <c r="D50" s="7">
        <v>4975979</v>
      </c>
      <c r="E50" s="7">
        <v>1553656</v>
      </c>
      <c r="F50" s="7">
        <v>636010.61</v>
      </c>
      <c r="G50" s="5">
        <f t="shared" si="0"/>
        <v>40.936385531932423</v>
      </c>
      <c r="H50" s="6"/>
    </row>
    <row r="51" spans="1:8" ht="14.45" customHeight="1" outlineLevel="3">
      <c r="A51" s="22" t="s">
        <v>63</v>
      </c>
      <c r="B51" s="22"/>
      <c r="C51" s="22"/>
      <c r="D51" s="7">
        <v>3651745</v>
      </c>
      <c r="E51" s="7">
        <v>1861520</v>
      </c>
      <c r="F51" s="7">
        <v>75157.8</v>
      </c>
      <c r="G51" s="5">
        <f t="shared" si="0"/>
        <v>4.0374425200911084</v>
      </c>
      <c r="H51" s="6"/>
    </row>
    <row r="52" spans="1:8" ht="14.45" customHeight="1" outlineLevel="3">
      <c r="A52" s="23" t="s">
        <v>47</v>
      </c>
      <c r="B52" s="23"/>
      <c r="C52" s="23"/>
      <c r="D52" s="4">
        <v>7346590</v>
      </c>
      <c r="E52" s="4">
        <v>1064889</v>
      </c>
      <c r="F52" s="4">
        <v>704159.18</v>
      </c>
      <c r="G52" s="5">
        <f t="shared" si="0"/>
        <v>66.125124778263284</v>
      </c>
      <c r="H52" s="6"/>
    </row>
    <row r="53" spans="1:8" ht="14.45" customHeight="1" outlineLevel="3">
      <c r="A53" s="22" t="s">
        <v>48</v>
      </c>
      <c r="B53" s="22"/>
      <c r="C53" s="22"/>
      <c r="D53" s="7">
        <v>7346590</v>
      </c>
      <c r="E53" s="7">
        <v>1064889</v>
      </c>
      <c r="F53" s="7">
        <v>704159.18</v>
      </c>
      <c r="G53" s="5">
        <f t="shared" si="0"/>
        <v>66.125124778263284</v>
      </c>
      <c r="H53" s="6"/>
    </row>
    <row r="54" spans="1:8" ht="14.45" customHeight="1" outlineLevel="3">
      <c r="A54" s="27" t="s">
        <v>52</v>
      </c>
      <c r="B54" s="27"/>
      <c r="C54" s="27"/>
      <c r="D54" s="4">
        <v>34474633</v>
      </c>
      <c r="E54" s="4">
        <v>5608028</v>
      </c>
      <c r="F54" s="4">
        <v>1956658.82</v>
      </c>
      <c r="G54" s="5">
        <f t="shared" si="0"/>
        <v>34.890318307968506</v>
      </c>
      <c r="H54" s="6"/>
    </row>
    <row r="55" spans="1:8" ht="14.45" customHeight="1" outlineLevel="3">
      <c r="A55" s="25" t="s">
        <v>64</v>
      </c>
      <c r="B55" s="25"/>
      <c r="C55" s="25"/>
      <c r="D55" s="7">
        <v>25275991</v>
      </c>
      <c r="E55" s="7">
        <v>4346954</v>
      </c>
      <c r="F55" s="7">
        <v>1943038.82</v>
      </c>
      <c r="G55" s="5">
        <f t="shared" si="0"/>
        <v>44.698858557049377</v>
      </c>
      <c r="H55" s="6"/>
    </row>
    <row r="56" spans="1:8" ht="14.45" customHeight="1" outlineLevel="4">
      <c r="A56" s="25" t="s">
        <v>53</v>
      </c>
      <c r="B56" s="25"/>
      <c r="C56" s="25"/>
      <c r="D56" s="7">
        <v>9198642</v>
      </c>
      <c r="E56" s="7">
        <v>1261074</v>
      </c>
      <c r="F56" s="7">
        <v>13620</v>
      </c>
      <c r="G56" s="5">
        <f t="shared" si="0"/>
        <v>1.080031782433069</v>
      </c>
      <c r="H56" s="6"/>
    </row>
    <row r="57" spans="1:8" ht="14.45" customHeight="1" outlineLevel="4">
      <c r="A57" s="24" t="s">
        <v>54</v>
      </c>
      <c r="B57" s="24"/>
      <c r="C57" s="24"/>
      <c r="D57" s="7">
        <v>140488</v>
      </c>
      <c r="E57" s="7">
        <v>20000</v>
      </c>
      <c r="F57" s="7">
        <v>4899.55</v>
      </c>
      <c r="G57" s="5">
        <f t="shared" si="0"/>
        <v>24.49775</v>
      </c>
      <c r="H57" s="6"/>
    </row>
    <row r="58" spans="1:8" ht="14.45" customHeight="1" outlineLevel="4">
      <c r="A58" s="26" t="s">
        <v>55</v>
      </c>
      <c r="B58" s="26"/>
      <c r="C58" s="26"/>
      <c r="D58" s="4">
        <v>14021163</v>
      </c>
      <c r="E58" s="16"/>
      <c r="F58" s="16"/>
      <c r="G58" s="5"/>
      <c r="H58" s="6"/>
    </row>
    <row r="59" spans="1:8" ht="14.45" customHeight="1" outlineLevel="4">
      <c r="A59" s="27" t="s">
        <v>56</v>
      </c>
      <c r="B59" s="27"/>
      <c r="C59" s="27"/>
      <c r="D59" s="4">
        <v>8837605</v>
      </c>
      <c r="E59" s="16"/>
      <c r="F59" s="16"/>
      <c r="G59" s="5"/>
      <c r="H59" s="6"/>
    </row>
    <row r="60" spans="1:8" ht="14.45" customHeight="1" outlineLevel="4">
      <c r="A60" s="25" t="s">
        <v>57</v>
      </c>
      <c r="B60" s="25"/>
      <c r="C60" s="25"/>
      <c r="D60" s="7">
        <v>1021163</v>
      </c>
      <c r="E60" s="8"/>
      <c r="F60" s="8"/>
      <c r="G60" s="5"/>
      <c r="H60" s="6"/>
    </row>
    <row r="61" spans="1:8" ht="14.45" customHeight="1" outlineLevel="4">
      <c r="A61" s="23" t="s">
        <v>65</v>
      </c>
      <c r="B61" s="23"/>
      <c r="C61" s="23"/>
      <c r="D61" s="4">
        <v>7816442</v>
      </c>
      <c r="E61" s="16"/>
      <c r="F61" s="16"/>
      <c r="G61" s="5"/>
      <c r="H61" s="6"/>
    </row>
    <row r="62" spans="1:8" ht="14.45" customHeight="1" outlineLevel="3">
      <c r="A62" s="22" t="s">
        <v>66</v>
      </c>
      <c r="B62" s="22"/>
      <c r="C62" s="22"/>
      <c r="D62" s="7">
        <v>7816442</v>
      </c>
      <c r="E62" s="8"/>
      <c r="F62" s="8"/>
      <c r="G62" s="5"/>
      <c r="H62" s="6"/>
    </row>
    <row r="63" spans="1:8" ht="14.45" customHeight="1" outlineLevel="4">
      <c r="A63" s="27" t="s">
        <v>59</v>
      </c>
      <c r="B63" s="27"/>
      <c r="C63" s="27"/>
      <c r="D63" s="4">
        <v>5183558</v>
      </c>
      <c r="E63" s="16"/>
      <c r="F63" s="16"/>
      <c r="G63" s="5"/>
      <c r="H63" s="6"/>
    </row>
    <row r="64" spans="1:8" ht="14.45" customHeight="1" outlineLevel="2">
      <c r="A64" s="25" t="s">
        <v>60</v>
      </c>
      <c r="B64" s="25"/>
      <c r="C64" s="25"/>
      <c r="D64" s="7">
        <v>5183558</v>
      </c>
      <c r="E64" s="8"/>
      <c r="F64" s="8"/>
      <c r="G64" s="5"/>
      <c r="H64" s="6"/>
    </row>
    <row r="65" spans="1:8" ht="14.45" customHeight="1" outlineLevel="3">
      <c r="A65" s="18" t="s">
        <v>11</v>
      </c>
      <c r="B65" s="18"/>
      <c r="C65" s="18"/>
      <c r="D65" s="4">
        <v>115186700</v>
      </c>
      <c r="E65" s="4">
        <v>23437382</v>
      </c>
      <c r="F65" s="4">
        <v>4306715.96</v>
      </c>
      <c r="G65" s="5">
        <f t="shared" si="0"/>
        <v>18.375413943417403</v>
      </c>
      <c r="H65" s="6"/>
    </row>
    <row r="66" spans="1:8" ht="14.45" customHeight="1" outlineLevel="3">
      <c r="A66" s="26" t="s">
        <v>32</v>
      </c>
      <c r="B66" s="26"/>
      <c r="C66" s="26"/>
      <c r="D66" s="4">
        <v>103001700</v>
      </c>
      <c r="E66" s="4">
        <v>23437382</v>
      </c>
      <c r="F66" s="4">
        <v>4306715.96</v>
      </c>
      <c r="G66" s="5">
        <f t="shared" si="0"/>
        <v>18.375413943417403</v>
      </c>
      <c r="H66" s="6"/>
    </row>
    <row r="67" spans="1:8" ht="14.45" customHeight="1" outlineLevel="2">
      <c r="A67" s="27" t="s">
        <v>33</v>
      </c>
      <c r="B67" s="27"/>
      <c r="C67" s="27"/>
      <c r="D67" s="4">
        <v>4458490</v>
      </c>
      <c r="E67" s="4">
        <v>676700</v>
      </c>
      <c r="F67" s="4">
        <v>396483.34</v>
      </c>
      <c r="G67" s="5">
        <f t="shared" si="0"/>
        <v>58.59071080242353</v>
      </c>
      <c r="H67" s="6"/>
    </row>
    <row r="68" spans="1:8" ht="14.45" customHeight="1" outlineLevel="1">
      <c r="A68" s="23" t="s">
        <v>34</v>
      </c>
      <c r="B68" s="23"/>
      <c r="C68" s="23"/>
      <c r="D68" s="4">
        <v>3654500</v>
      </c>
      <c r="E68" s="4">
        <v>554500</v>
      </c>
      <c r="F68" s="4">
        <v>332874.07</v>
      </c>
      <c r="G68" s="5">
        <f t="shared" si="0"/>
        <v>60.031392245266005</v>
      </c>
      <c r="H68" s="6"/>
    </row>
    <row r="69" spans="1:8" ht="14.45" customHeight="1" outlineLevel="2">
      <c r="A69" s="22" t="s">
        <v>35</v>
      </c>
      <c r="B69" s="22"/>
      <c r="C69" s="22"/>
      <c r="D69" s="7">
        <v>3654500</v>
      </c>
      <c r="E69" s="7">
        <v>554500</v>
      </c>
      <c r="F69" s="7">
        <v>332874.07</v>
      </c>
      <c r="G69" s="5">
        <f t="shared" si="0"/>
        <v>60.031392245266005</v>
      </c>
      <c r="H69" s="6"/>
    </row>
    <row r="70" spans="1:8" ht="14.45" customHeight="1" outlineLevel="3">
      <c r="A70" s="25" t="s">
        <v>36</v>
      </c>
      <c r="B70" s="25"/>
      <c r="C70" s="25"/>
      <c r="D70" s="7">
        <v>803990</v>
      </c>
      <c r="E70" s="7">
        <v>122200</v>
      </c>
      <c r="F70" s="7">
        <v>63609.27</v>
      </c>
      <c r="G70" s="5">
        <f t="shared" si="0"/>
        <v>52.053412438625202</v>
      </c>
      <c r="H70" s="6"/>
    </row>
    <row r="71" spans="1:8" ht="14.45" customHeight="1" outlineLevel="3">
      <c r="A71" s="27" t="s">
        <v>37</v>
      </c>
      <c r="B71" s="27"/>
      <c r="C71" s="27"/>
      <c r="D71" s="4">
        <v>424537</v>
      </c>
      <c r="E71" s="4">
        <v>84190</v>
      </c>
      <c r="F71" s="4">
        <v>16130.07</v>
      </c>
      <c r="G71" s="5">
        <f t="shared" ref="G71:G134" si="1">F71/E71*100</f>
        <v>19.159128162489605</v>
      </c>
      <c r="H71" s="6"/>
    </row>
    <row r="72" spans="1:8" ht="14.45" customHeight="1" outlineLevel="4">
      <c r="A72" s="25" t="s">
        <v>38</v>
      </c>
      <c r="B72" s="25"/>
      <c r="C72" s="25"/>
      <c r="D72" s="7">
        <v>99600</v>
      </c>
      <c r="E72" s="7">
        <v>12000</v>
      </c>
      <c r="F72" s="8"/>
      <c r="G72" s="5">
        <f t="shared" si="1"/>
        <v>0</v>
      </c>
      <c r="H72" s="6"/>
    </row>
    <row r="73" spans="1:8" ht="14.45" customHeight="1" outlineLevel="3">
      <c r="A73" s="25" t="s">
        <v>39</v>
      </c>
      <c r="B73" s="25"/>
      <c r="C73" s="25"/>
      <c r="D73" s="7">
        <v>211821</v>
      </c>
      <c r="E73" s="7">
        <v>33510</v>
      </c>
      <c r="F73" s="7">
        <v>8116.17</v>
      </c>
      <c r="G73" s="5">
        <f t="shared" si="1"/>
        <v>24.220143240823635</v>
      </c>
      <c r="H73" s="6"/>
    </row>
    <row r="74" spans="1:8" ht="14.45" customHeight="1" outlineLevel="4">
      <c r="A74" s="25" t="s">
        <v>40</v>
      </c>
      <c r="B74" s="25"/>
      <c r="C74" s="25"/>
      <c r="D74" s="7">
        <v>10440</v>
      </c>
      <c r="E74" s="7">
        <v>2000</v>
      </c>
      <c r="F74" s="8"/>
      <c r="G74" s="5">
        <f t="shared" si="1"/>
        <v>0</v>
      </c>
      <c r="H74" s="6"/>
    </row>
    <row r="75" spans="1:8" ht="14.45" customHeight="1" outlineLevel="2">
      <c r="A75" s="23" t="s">
        <v>41</v>
      </c>
      <c r="B75" s="23"/>
      <c r="C75" s="23"/>
      <c r="D75" s="4">
        <v>102676</v>
      </c>
      <c r="E75" s="4">
        <v>36680</v>
      </c>
      <c r="F75" s="4">
        <v>8013.9</v>
      </c>
      <c r="G75" s="5">
        <f t="shared" si="1"/>
        <v>21.848146128680479</v>
      </c>
      <c r="H75" s="6"/>
    </row>
    <row r="76" spans="1:8" ht="14.45" customHeight="1" outlineLevel="3">
      <c r="A76" s="22" t="s">
        <v>43</v>
      </c>
      <c r="B76" s="22"/>
      <c r="C76" s="22"/>
      <c r="D76" s="7">
        <v>2493</v>
      </c>
      <c r="E76" s="7">
        <v>1280</v>
      </c>
      <c r="F76" s="9">
        <v>438.85</v>
      </c>
      <c r="G76" s="5">
        <f t="shared" si="1"/>
        <v>34.285156250000007</v>
      </c>
      <c r="H76" s="6"/>
    </row>
    <row r="77" spans="1:8" ht="14.45" customHeight="1">
      <c r="A77" s="22" t="s">
        <v>44</v>
      </c>
      <c r="B77" s="22"/>
      <c r="C77" s="22"/>
      <c r="D77" s="7">
        <v>29620</v>
      </c>
      <c r="E77" s="7">
        <v>6000</v>
      </c>
      <c r="F77" s="7">
        <v>5322.5</v>
      </c>
      <c r="G77" s="5">
        <f t="shared" si="1"/>
        <v>88.708333333333329</v>
      </c>
      <c r="H77" s="6"/>
    </row>
    <row r="78" spans="1:8" ht="14.45" customHeight="1" outlineLevel="1">
      <c r="A78" s="22" t="s">
        <v>45</v>
      </c>
      <c r="B78" s="22"/>
      <c r="C78" s="22"/>
      <c r="D78" s="7">
        <v>67563</v>
      </c>
      <c r="E78" s="7">
        <v>28000</v>
      </c>
      <c r="F78" s="7">
        <v>1681.15</v>
      </c>
      <c r="G78" s="5">
        <f t="shared" si="1"/>
        <v>6.0041071428571433</v>
      </c>
      <c r="H78" s="6"/>
    </row>
    <row r="79" spans="1:8" ht="14.45" customHeight="1" outlineLevel="2">
      <c r="A79" s="22" t="s">
        <v>46</v>
      </c>
      <c r="B79" s="22"/>
      <c r="C79" s="22"/>
      <c r="D79" s="7">
        <v>3000</v>
      </c>
      <c r="E79" s="7">
        <v>1400</v>
      </c>
      <c r="F79" s="9">
        <v>571.4</v>
      </c>
      <c r="G79" s="5">
        <f t="shared" si="1"/>
        <v>40.814285714285717</v>
      </c>
      <c r="H79" s="6"/>
    </row>
    <row r="80" spans="1:8" ht="14.45" customHeight="1" outlineLevel="3">
      <c r="A80" s="27" t="s">
        <v>49</v>
      </c>
      <c r="B80" s="27"/>
      <c r="C80" s="27"/>
      <c r="D80" s="4">
        <v>98107300</v>
      </c>
      <c r="E80" s="4">
        <v>22674757</v>
      </c>
      <c r="F80" s="4">
        <v>3893324.35</v>
      </c>
      <c r="G80" s="5">
        <f t="shared" si="1"/>
        <v>17.170302420440493</v>
      </c>
      <c r="H80" s="6"/>
    </row>
    <row r="81" spans="1:8" ht="14.45" customHeight="1" outlineLevel="4">
      <c r="A81" s="25" t="s">
        <v>50</v>
      </c>
      <c r="B81" s="25"/>
      <c r="C81" s="25"/>
      <c r="D81" s="7">
        <v>98107300</v>
      </c>
      <c r="E81" s="7">
        <v>22674757</v>
      </c>
      <c r="F81" s="7">
        <v>3893324.35</v>
      </c>
      <c r="G81" s="5">
        <f t="shared" si="1"/>
        <v>17.170302420440493</v>
      </c>
      <c r="H81" s="6"/>
    </row>
    <row r="82" spans="1:8" ht="14.45" customHeight="1" outlineLevel="3">
      <c r="A82" s="24" t="s">
        <v>54</v>
      </c>
      <c r="B82" s="24"/>
      <c r="C82" s="24"/>
      <c r="D82" s="7">
        <v>11373</v>
      </c>
      <c r="E82" s="7">
        <v>1735</v>
      </c>
      <c r="F82" s="9">
        <v>778.2</v>
      </c>
      <c r="G82" s="5">
        <f t="shared" si="1"/>
        <v>44.85302593659943</v>
      </c>
      <c r="H82" s="6"/>
    </row>
    <row r="83" spans="1:8" ht="14.45" customHeight="1" outlineLevel="2">
      <c r="A83" s="26" t="s">
        <v>55</v>
      </c>
      <c r="B83" s="26"/>
      <c r="C83" s="26"/>
      <c r="D83" s="4">
        <v>12185000</v>
      </c>
      <c r="E83" s="16"/>
      <c r="F83" s="16"/>
      <c r="G83" s="5"/>
      <c r="H83" s="6"/>
    </row>
    <row r="84" spans="1:8" ht="14.45" customHeight="1" outlineLevel="3">
      <c r="A84" s="27" t="s">
        <v>59</v>
      </c>
      <c r="B84" s="27"/>
      <c r="C84" s="27"/>
      <c r="D84" s="4">
        <v>12185000</v>
      </c>
      <c r="E84" s="16"/>
      <c r="F84" s="16"/>
      <c r="G84" s="5"/>
      <c r="H84" s="6"/>
    </row>
    <row r="85" spans="1:8" ht="14.45" customHeight="1" outlineLevel="3">
      <c r="A85" s="25" t="s">
        <v>60</v>
      </c>
      <c r="B85" s="25"/>
      <c r="C85" s="25"/>
      <c r="D85" s="7">
        <v>12185000</v>
      </c>
      <c r="E85" s="8"/>
      <c r="F85" s="8"/>
      <c r="G85" s="5"/>
      <c r="H85" s="6"/>
    </row>
    <row r="86" spans="1:8" ht="14.45" customHeight="1" outlineLevel="3">
      <c r="A86" s="18" t="s">
        <v>13</v>
      </c>
      <c r="B86" s="18"/>
      <c r="C86" s="18"/>
      <c r="D86" s="4">
        <v>216951977</v>
      </c>
      <c r="E86" s="4">
        <v>30562211</v>
      </c>
      <c r="F86" s="4">
        <v>15312217.689999999</v>
      </c>
      <c r="G86" s="5">
        <f t="shared" si="1"/>
        <v>50.101799539306889</v>
      </c>
      <c r="H86" s="6"/>
    </row>
    <row r="87" spans="1:8" ht="14.45" customHeight="1" outlineLevel="3">
      <c r="A87" s="26" t="s">
        <v>32</v>
      </c>
      <c r="B87" s="26"/>
      <c r="C87" s="26"/>
      <c r="D87" s="4">
        <v>213322277</v>
      </c>
      <c r="E87" s="4">
        <v>30562211</v>
      </c>
      <c r="F87" s="4">
        <v>15312217.689999999</v>
      </c>
      <c r="G87" s="5">
        <f t="shared" si="1"/>
        <v>50.101799539306889</v>
      </c>
      <c r="H87" s="6"/>
    </row>
    <row r="88" spans="1:8" ht="14.45" customHeight="1" outlineLevel="4">
      <c r="A88" s="27" t="s">
        <v>33</v>
      </c>
      <c r="B88" s="27"/>
      <c r="C88" s="27"/>
      <c r="D88" s="4">
        <v>117699789</v>
      </c>
      <c r="E88" s="4">
        <v>18307970</v>
      </c>
      <c r="F88" s="4">
        <v>11495748.92</v>
      </c>
      <c r="G88" s="5">
        <f t="shared" si="1"/>
        <v>62.790953448143071</v>
      </c>
      <c r="H88" s="6"/>
    </row>
    <row r="89" spans="1:8" ht="14.45" customHeight="1" outlineLevel="4">
      <c r="A89" s="23" t="s">
        <v>34</v>
      </c>
      <c r="B89" s="23"/>
      <c r="C89" s="23"/>
      <c r="D89" s="4">
        <v>96454681</v>
      </c>
      <c r="E89" s="4">
        <v>14999284</v>
      </c>
      <c r="F89" s="4">
        <v>9395178.7899999991</v>
      </c>
      <c r="G89" s="5">
        <f t="shared" si="1"/>
        <v>62.637515164057156</v>
      </c>
      <c r="H89" s="6"/>
    </row>
    <row r="90" spans="1:8" ht="14.45" customHeight="1" outlineLevel="4">
      <c r="A90" s="22" t="s">
        <v>35</v>
      </c>
      <c r="B90" s="22"/>
      <c r="C90" s="22"/>
      <c r="D90" s="7">
        <v>96454681</v>
      </c>
      <c r="E90" s="7">
        <v>14999284</v>
      </c>
      <c r="F90" s="7">
        <v>9395178.7899999991</v>
      </c>
      <c r="G90" s="5">
        <f t="shared" si="1"/>
        <v>62.637515164057156</v>
      </c>
      <c r="H90" s="6"/>
    </row>
    <row r="91" spans="1:8" ht="14.45" customHeight="1" outlineLevel="4">
      <c r="A91" s="25" t="s">
        <v>36</v>
      </c>
      <c r="B91" s="25"/>
      <c r="C91" s="25"/>
      <c r="D91" s="7">
        <v>21245108</v>
      </c>
      <c r="E91" s="7">
        <v>3308686</v>
      </c>
      <c r="F91" s="7">
        <v>2100570.13</v>
      </c>
      <c r="G91" s="5">
        <f t="shared" si="1"/>
        <v>63.486536044822628</v>
      </c>
      <c r="H91" s="6"/>
    </row>
    <row r="92" spans="1:8" ht="14.45" customHeight="1" outlineLevel="3">
      <c r="A92" s="27" t="s">
        <v>37</v>
      </c>
      <c r="B92" s="27"/>
      <c r="C92" s="27"/>
      <c r="D92" s="4">
        <v>19910596</v>
      </c>
      <c r="E92" s="4">
        <v>2193994</v>
      </c>
      <c r="F92" s="4">
        <v>405105.2</v>
      </c>
      <c r="G92" s="5">
        <f t="shared" si="1"/>
        <v>18.464280212252177</v>
      </c>
      <c r="H92" s="6"/>
    </row>
    <row r="93" spans="1:8" ht="14.45" customHeight="1" outlineLevel="4">
      <c r="A93" s="25" t="s">
        <v>38</v>
      </c>
      <c r="B93" s="25"/>
      <c r="C93" s="25"/>
      <c r="D93" s="7">
        <v>4318753</v>
      </c>
      <c r="E93" s="7">
        <v>438900</v>
      </c>
      <c r="F93" s="7">
        <v>21175.03</v>
      </c>
      <c r="G93" s="5">
        <f t="shared" si="1"/>
        <v>4.824568238778765</v>
      </c>
      <c r="H93" s="6"/>
    </row>
    <row r="94" spans="1:8" ht="14.45" customHeight="1" outlineLevel="2">
      <c r="A94" s="25" t="s">
        <v>61</v>
      </c>
      <c r="B94" s="25"/>
      <c r="C94" s="25"/>
      <c r="D94" s="7">
        <v>165309</v>
      </c>
      <c r="E94" s="7">
        <v>19400</v>
      </c>
      <c r="F94" s="7">
        <v>6700</v>
      </c>
      <c r="G94" s="5">
        <f t="shared" si="1"/>
        <v>34.536082474226802</v>
      </c>
      <c r="H94" s="6"/>
    </row>
    <row r="95" spans="1:8" ht="14.45" customHeight="1" outlineLevel="3">
      <c r="A95" s="25" t="s">
        <v>62</v>
      </c>
      <c r="B95" s="25"/>
      <c r="C95" s="25"/>
      <c r="D95" s="7">
        <v>796400</v>
      </c>
      <c r="E95" s="7">
        <v>122816</v>
      </c>
      <c r="F95" s="7">
        <v>37783.97</v>
      </c>
      <c r="G95" s="5">
        <f t="shared" si="1"/>
        <v>30.76469678217822</v>
      </c>
      <c r="H95" s="6"/>
    </row>
    <row r="96" spans="1:8" ht="14.45" customHeight="1" outlineLevel="2">
      <c r="A96" s="25" t="s">
        <v>39</v>
      </c>
      <c r="B96" s="25"/>
      <c r="C96" s="25"/>
      <c r="D96" s="7">
        <v>6881428</v>
      </c>
      <c r="E96" s="7">
        <v>668510</v>
      </c>
      <c r="F96" s="7">
        <v>179285.58</v>
      </c>
      <c r="G96" s="5">
        <f t="shared" si="1"/>
        <v>26.818683340563343</v>
      </c>
      <c r="H96" s="6"/>
    </row>
    <row r="97" spans="1:8" ht="14.45" customHeight="1" outlineLevel="3">
      <c r="A97" s="25" t="s">
        <v>40</v>
      </c>
      <c r="B97" s="25"/>
      <c r="C97" s="25"/>
      <c r="D97" s="7">
        <v>275835</v>
      </c>
      <c r="E97" s="7">
        <v>27345</v>
      </c>
      <c r="F97" s="9">
        <v>290</v>
      </c>
      <c r="G97" s="5">
        <f t="shared" si="1"/>
        <v>1.060522947522399</v>
      </c>
      <c r="H97" s="6"/>
    </row>
    <row r="98" spans="1:8" ht="14.45" customHeight="1" outlineLevel="2">
      <c r="A98" s="23" t="s">
        <v>41</v>
      </c>
      <c r="B98" s="23"/>
      <c r="C98" s="23"/>
      <c r="D98" s="4">
        <v>2535269</v>
      </c>
      <c r="E98" s="4">
        <v>693423</v>
      </c>
      <c r="F98" s="4">
        <v>159870.62</v>
      </c>
      <c r="G98" s="5">
        <f t="shared" si="1"/>
        <v>23.055280831469389</v>
      </c>
      <c r="H98" s="6"/>
    </row>
    <row r="99" spans="1:8" ht="14.45" customHeight="1" outlineLevel="1">
      <c r="A99" s="22" t="s">
        <v>42</v>
      </c>
      <c r="B99" s="22"/>
      <c r="C99" s="22"/>
      <c r="D99" s="7">
        <v>735926</v>
      </c>
      <c r="E99" s="7">
        <v>269740</v>
      </c>
      <c r="F99" s="7">
        <v>107618.36</v>
      </c>
      <c r="G99" s="5">
        <f t="shared" si="1"/>
        <v>39.89707125379995</v>
      </c>
      <c r="H99" s="6"/>
    </row>
    <row r="100" spans="1:8" ht="14.45" customHeight="1" outlineLevel="2">
      <c r="A100" s="22" t="s">
        <v>43</v>
      </c>
      <c r="B100" s="22"/>
      <c r="C100" s="22"/>
      <c r="D100" s="7">
        <v>209988</v>
      </c>
      <c r="E100" s="7">
        <v>34608</v>
      </c>
      <c r="F100" s="7">
        <v>2117.12</v>
      </c>
      <c r="G100" s="5">
        <f t="shared" si="1"/>
        <v>6.1174294960702724</v>
      </c>
      <c r="H100" s="6"/>
    </row>
    <row r="101" spans="1:8" ht="14.45" customHeight="1" outlineLevel="3">
      <c r="A101" s="22" t="s">
        <v>44</v>
      </c>
      <c r="B101" s="22"/>
      <c r="C101" s="22"/>
      <c r="D101" s="7">
        <v>918804</v>
      </c>
      <c r="E101" s="7">
        <v>182198</v>
      </c>
      <c r="F101" s="7">
        <v>40331.040000000001</v>
      </c>
      <c r="G101" s="5">
        <f t="shared" si="1"/>
        <v>22.135830250606485</v>
      </c>
      <c r="H101" s="6"/>
    </row>
    <row r="102" spans="1:8" ht="14.45" customHeight="1" outlineLevel="4">
      <c r="A102" s="22" t="s">
        <v>45</v>
      </c>
      <c r="B102" s="22"/>
      <c r="C102" s="22"/>
      <c r="D102" s="7">
        <v>615669</v>
      </c>
      <c r="E102" s="7">
        <v>197171</v>
      </c>
      <c r="F102" s="7">
        <v>8042.66</v>
      </c>
      <c r="G102" s="5">
        <f t="shared" si="1"/>
        <v>4.0790278489230163</v>
      </c>
      <c r="H102" s="6"/>
    </row>
    <row r="103" spans="1:8" ht="14.45" customHeight="1" outlineLevel="2">
      <c r="A103" s="22" t="s">
        <v>46</v>
      </c>
      <c r="B103" s="22"/>
      <c r="C103" s="22"/>
      <c r="D103" s="7">
        <v>54882</v>
      </c>
      <c r="E103" s="7">
        <v>9706</v>
      </c>
      <c r="F103" s="7">
        <v>1761.44</v>
      </c>
      <c r="G103" s="5">
        <f t="shared" si="1"/>
        <v>18.147949721821554</v>
      </c>
      <c r="H103" s="6"/>
    </row>
    <row r="104" spans="1:8" ht="14.45" customHeight="1" outlineLevel="3">
      <c r="A104" s="23" t="s">
        <v>47</v>
      </c>
      <c r="B104" s="23"/>
      <c r="C104" s="23"/>
      <c r="D104" s="4">
        <v>4937602</v>
      </c>
      <c r="E104" s="4">
        <v>223600</v>
      </c>
      <c r="F104" s="16"/>
      <c r="G104" s="5">
        <f t="shared" si="1"/>
        <v>0</v>
      </c>
      <c r="H104" s="6"/>
    </row>
    <row r="105" spans="1:8" ht="14.45" customHeight="1">
      <c r="A105" s="22" t="s">
        <v>48</v>
      </c>
      <c r="B105" s="22"/>
      <c r="C105" s="22"/>
      <c r="D105" s="7">
        <v>4937602</v>
      </c>
      <c r="E105" s="7">
        <v>223600</v>
      </c>
      <c r="F105" s="8"/>
      <c r="G105" s="5">
        <f t="shared" si="1"/>
        <v>0</v>
      </c>
      <c r="H105" s="6"/>
    </row>
    <row r="106" spans="1:8" ht="14.45" customHeight="1" outlineLevel="1">
      <c r="A106" s="27" t="s">
        <v>49</v>
      </c>
      <c r="B106" s="27"/>
      <c r="C106" s="27"/>
      <c r="D106" s="4">
        <v>1470000</v>
      </c>
      <c r="E106" s="4">
        <v>293613</v>
      </c>
      <c r="F106" s="4">
        <v>161613.57999999999</v>
      </c>
      <c r="G106" s="5">
        <f t="shared" si="1"/>
        <v>55.043060082489539</v>
      </c>
      <c r="H106" s="6"/>
    </row>
    <row r="107" spans="1:8" ht="14.45" customHeight="1" outlineLevel="2">
      <c r="A107" s="25" t="s">
        <v>50</v>
      </c>
      <c r="B107" s="25"/>
      <c r="C107" s="25"/>
      <c r="D107" s="7">
        <v>1470000</v>
      </c>
      <c r="E107" s="7">
        <v>293613</v>
      </c>
      <c r="F107" s="7">
        <v>161613.57999999999</v>
      </c>
      <c r="G107" s="5">
        <f t="shared" si="1"/>
        <v>55.043060082489539</v>
      </c>
      <c r="H107" s="6"/>
    </row>
    <row r="108" spans="1:8" ht="19.899999999999999" customHeight="1" outlineLevel="3">
      <c r="A108" s="27" t="s">
        <v>52</v>
      </c>
      <c r="B108" s="27"/>
      <c r="C108" s="27"/>
      <c r="D108" s="4">
        <v>73888288</v>
      </c>
      <c r="E108" s="4">
        <v>9708910</v>
      </c>
      <c r="F108" s="4">
        <v>3215378.39</v>
      </c>
      <c r="G108" s="5">
        <f t="shared" si="1"/>
        <v>33.117810238224479</v>
      </c>
      <c r="H108" s="6"/>
    </row>
    <row r="109" spans="1:8" ht="14.45" customHeight="1" outlineLevel="4">
      <c r="A109" s="25" t="s">
        <v>53</v>
      </c>
      <c r="B109" s="25"/>
      <c r="C109" s="25"/>
      <c r="D109" s="7">
        <v>73888288</v>
      </c>
      <c r="E109" s="7">
        <v>9708910</v>
      </c>
      <c r="F109" s="7">
        <v>3215378.39</v>
      </c>
      <c r="G109" s="5">
        <f t="shared" si="1"/>
        <v>33.117810238224479</v>
      </c>
      <c r="H109" s="6"/>
    </row>
    <row r="110" spans="1:8" ht="14.45" customHeight="1" outlineLevel="3">
      <c r="A110" s="24" t="s">
        <v>54</v>
      </c>
      <c r="B110" s="24"/>
      <c r="C110" s="24"/>
      <c r="D110" s="7">
        <v>353604</v>
      </c>
      <c r="E110" s="7">
        <v>57724</v>
      </c>
      <c r="F110" s="7">
        <v>34371.599999999999</v>
      </c>
      <c r="G110" s="5">
        <f t="shared" si="1"/>
        <v>59.544730094934515</v>
      </c>
      <c r="H110" s="6"/>
    </row>
    <row r="111" spans="1:8" ht="14.45" customHeight="1" outlineLevel="2">
      <c r="A111" s="26" t="s">
        <v>55</v>
      </c>
      <c r="B111" s="26"/>
      <c r="C111" s="26"/>
      <c r="D111" s="4">
        <v>3629700</v>
      </c>
      <c r="E111" s="16"/>
      <c r="F111" s="16"/>
      <c r="G111" s="5"/>
      <c r="H111" s="6"/>
    </row>
    <row r="112" spans="1:8" ht="14.45" customHeight="1" outlineLevel="3">
      <c r="A112" s="27" t="s">
        <v>56</v>
      </c>
      <c r="B112" s="27"/>
      <c r="C112" s="27"/>
      <c r="D112" s="4">
        <v>2269700</v>
      </c>
      <c r="E112" s="16"/>
      <c r="F112" s="16"/>
      <c r="G112" s="5"/>
      <c r="H112" s="6"/>
    </row>
    <row r="113" spans="1:8" ht="14.45" customHeight="1" outlineLevel="3">
      <c r="A113" s="25" t="s">
        <v>57</v>
      </c>
      <c r="B113" s="25"/>
      <c r="C113" s="25"/>
      <c r="D113" s="7">
        <v>2269700</v>
      </c>
      <c r="E113" s="8"/>
      <c r="F113" s="8"/>
      <c r="G113" s="5"/>
      <c r="H113" s="6"/>
    </row>
    <row r="114" spans="1:8" ht="14.45" customHeight="1" outlineLevel="3">
      <c r="A114" s="27" t="s">
        <v>59</v>
      </c>
      <c r="B114" s="27"/>
      <c r="C114" s="27"/>
      <c r="D114" s="4">
        <v>1360000</v>
      </c>
      <c r="E114" s="16"/>
      <c r="F114" s="16"/>
      <c r="G114" s="5"/>
      <c r="H114" s="6"/>
    </row>
    <row r="115" spans="1:8" ht="14.45" customHeight="1" outlineLevel="3">
      <c r="A115" s="25" t="s">
        <v>69</v>
      </c>
      <c r="B115" s="25"/>
      <c r="C115" s="25"/>
      <c r="D115" s="7">
        <v>1360000</v>
      </c>
      <c r="E115" s="8"/>
      <c r="F115" s="8"/>
      <c r="G115" s="5"/>
      <c r="H115" s="6"/>
    </row>
    <row r="116" spans="1:8" ht="14.45" customHeight="1" outlineLevel="3">
      <c r="A116" s="18" t="s">
        <v>14</v>
      </c>
      <c r="B116" s="18"/>
      <c r="C116" s="18"/>
      <c r="D116" s="4">
        <v>223177931</v>
      </c>
      <c r="E116" s="4">
        <v>31481104</v>
      </c>
      <c r="F116" s="4">
        <v>19179477.25</v>
      </c>
      <c r="G116" s="5">
        <f t="shared" si="1"/>
        <v>60.923775894263429</v>
      </c>
      <c r="H116" s="6"/>
    </row>
    <row r="117" spans="1:8" ht="14.45" customHeight="1" outlineLevel="3">
      <c r="A117" s="26" t="s">
        <v>32</v>
      </c>
      <c r="B117" s="26"/>
      <c r="C117" s="26"/>
      <c r="D117" s="4">
        <v>217798618</v>
      </c>
      <c r="E117" s="4">
        <v>31481104</v>
      </c>
      <c r="F117" s="4">
        <v>19179477.25</v>
      </c>
      <c r="G117" s="5">
        <f t="shared" si="1"/>
        <v>60.923775894263429</v>
      </c>
      <c r="H117" s="6"/>
    </row>
    <row r="118" spans="1:8" ht="14.45" customHeight="1" outlineLevel="4">
      <c r="A118" s="27" t="s">
        <v>33</v>
      </c>
      <c r="B118" s="27"/>
      <c r="C118" s="27"/>
      <c r="D118" s="4">
        <v>153125427</v>
      </c>
      <c r="E118" s="4">
        <v>22074493</v>
      </c>
      <c r="F118" s="4">
        <v>15301806.85</v>
      </c>
      <c r="G118" s="5">
        <f t="shared" si="1"/>
        <v>69.318950383141299</v>
      </c>
      <c r="H118" s="6"/>
    </row>
    <row r="119" spans="1:8" ht="14.45" customHeight="1" outlineLevel="4">
      <c r="A119" s="23" t="s">
        <v>34</v>
      </c>
      <c r="B119" s="23"/>
      <c r="C119" s="23"/>
      <c r="D119" s="4">
        <v>125512644</v>
      </c>
      <c r="E119" s="4">
        <v>18097910</v>
      </c>
      <c r="F119" s="4">
        <v>12573586.779999999</v>
      </c>
      <c r="G119" s="5">
        <f t="shared" si="1"/>
        <v>69.475352568335239</v>
      </c>
      <c r="H119" s="6"/>
    </row>
    <row r="120" spans="1:8" ht="14.45" customHeight="1" outlineLevel="4">
      <c r="A120" s="22" t="s">
        <v>35</v>
      </c>
      <c r="B120" s="22"/>
      <c r="C120" s="22"/>
      <c r="D120" s="7">
        <v>125512644</v>
      </c>
      <c r="E120" s="7">
        <v>18097910</v>
      </c>
      <c r="F120" s="7">
        <v>12573586.779999999</v>
      </c>
      <c r="G120" s="5">
        <f t="shared" si="1"/>
        <v>69.475352568335239</v>
      </c>
      <c r="H120" s="6"/>
    </row>
    <row r="121" spans="1:8" ht="14.45" customHeight="1" outlineLevel="4">
      <c r="A121" s="25" t="s">
        <v>36</v>
      </c>
      <c r="B121" s="25"/>
      <c r="C121" s="25"/>
      <c r="D121" s="7">
        <v>27612783</v>
      </c>
      <c r="E121" s="7">
        <v>3976583</v>
      </c>
      <c r="F121" s="7">
        <v>2728220.07</v>
      </c>
      <c r="G121" s="5">
        <f t="shared" si="1"/>
        <v>68.607145129373635</v>
      </c>
      <c r="H121" s="6"/>
    </row>
    <row r="122" spans="1:8" ht="14.45" customHeight="1" outlineLevel="4">
      <c r="A122" s="27" t="s">
        <v>37</v>
      </c>
      <c r="B122" s="27"/>
      <c r="C122" s="27"/>
      <c r="D122" s="4">
        <v>20708435</v>
      </c>
      <c r="E122" s="4">
        <v>3189411</v>
      </c>
      <c r="F122" s="4">
        <v>788283.06</v>
      </c>
      <c r="G122" s="5">
        <f t="shared" si="1"/>
        <v>24.715631193345732</v>
      </c>
      <c r="H122" s="6"/>
    </row>
    <row r="123" spans="1:8" ht="14.45" customHeight="1" outlineLevel="3">
      <c r="A123" s="25" t="s">
        <v>38</v>
      </c>
      <c r="B123" s="25"/>
      <c r="C123" s="25"/>
      <c r="D123" s="7">
        <v>2346456</v>
      </c>
      <c r="E123" s="7">
        <v>27117</v>
      </c>
      <c r="F123" s="7">
        <v>2970</v>
      </c>
      <c r="G123" s="5">
        <f t="shared" si="1"/>
        <v>10.952538997676735</v>
      </c>
      <c r="H123" s="6"/>
    </row>
    <row r="124" spans="1:8" ht="14.45" customHeight="1" outlineLevel="4">
      <c r="A124" s="25" t="s">
        <v>39</v>
      </c>
      <c r="B124" s="25"/>
      <c r="C124" s="25"/>
      <c r="D124" s="7">
        <v>6641879</v>
      </c>
      <c r="E124" s="7">
        <v>862065</v>
      </c>
      <c r="F124" s="7">
        <v>287164.36</v>
      </c>
      <c r="G124" s="5">
        <f t="shared" si="1"/>
        <v>33.311218991607362</v>
      </c>
      <c r="H124" s="6"/>
    </row>
    <row r="125" spans="1:8" ht="14.45" customHeight="1" outlineLevel="2">
      <c r="A125" s="23" t="s">
        <v>41</v>
      </c>
      <c r="B125" s="23"/>
      <c r="C125" s="23"/>
      <c r="D125" s="4">
        <v>9400100</v>
      </c>
      <c r="E125" s="4">
        <v>2200229</v>
      </c>
      <c r="F125" s="4">
        <v>498148.7</v>
      </c>
      <c r="G125" s="5">
        <f t="shared" si="1"/>
        <v>22.640766029354218</v>
      </c>
      <c r="H125" s="6"/>
    </row>
    <row r="126" spans="1:8" ht="14.45" customHeight="1" outlineLevel="3">
      <c r="A126" s="22" t="s">
        <v>42</v>
      </c>
      <c r="B126" s="22"/>
      <c r="C126" s="22"/>
      <c r="D126" s="7">
        <v>4342598</v>
      </c>
      <c r="E126" s="7">
        <v>1158642</v>
      </c>
      <c r="F126" s="7">
        <v>381059.46</v>
      </c>
      <c r="G126" s="5">
        <f t="shared" si="1"/>
        <v>32.888455623048365</v>
      </c>
      <c r="H126" s="6"/>
    </row>
    <row r="127" spans="1:8" ht="14.45" customHeight="1" outlineLevel="2">
      <c r="A127" s="22" t="s">
        <v>43</v>
      </c>
      <c r="B127" s="22"/>
      <c r="C127" s="22"/>
      <c r="D127" s="7">
        <v>340548</v>
      </c>
      <c r="E127" s="7">
        <v>39607</v>
      </c>
      <c r="F127" s="7">
        <v>3879.71</v>
      </c>
      <c r="G127" s="5">
        <f t="shared" si="1"/>
        <v>9.7955159441512869</v>
      </c>
      <c r="H127" s="6"/>
    </row>
    <row r="128" spans="1:8" ht="14.45" customHeight="1" outlineLevel="3">
      <c r="A128" s="22" t="s">
        <v>44</v>
      </c>
      <c r="B128" s="22"/>
      <c r="C128" s="22"/>
      <c r="D128" s="7">
        <v>3055150</v>
      </c>
      <c r="E128" s="7">
        <v>527282</v>
      </c>
      <c r="F128" s="7">
        <v>46838.98</v>
      </c>
      <c r="G128" s="5">
        <f t="shared" si="1"/>
        <v>8.8830986075762119</v>
      </c>
      <c r="H128" s="6"/>
    </row>
    <row r="129" spans="1:8" ht="14.45" customHeight="1" outlineLevel="2">
      <c r="A129" s="22" t="s">
        <v>45</v>
      </c>
      <c r="B129" s="22"/>
      <c r="C129" s="22"/>
      <c r="D129" s="7">
        <v>1111779</v>
      </c>
      <c r="E129" s="7">
        <v>346017</v>
      </c>
      <c r="F129" s="7">
        <v>12539.44</v>
      </c>
      <c r="G129" s="5">
        <f t="shared" si="1"/>
        <v>3.6239375522011925</v>
      </c>
      <c r="H129" s="6"/>
    </row>
    <row r="130" spans="1:8" ht="14.45" customHeight="1" outlineLevel="1">
      <c r="A130" s="22" t="s">
        <v>46</v>
      </c>
      <c r="B130" s="22"/>
      <c r="C130" s="22"/>
      <c r="D130" s="7">
        <v>550025</v>
      </c>
      <c r="E130" s="7">
        <v>128681</v>
      </c>
      <c r="F130" s="7">
        <v>53831.11</v>
      </c>
      <c r="G130" s="5">
        <f t="shared" si="1"/>
        <v>41.832990107319652</v>
      </c>
      <c r="H130" s="6"/>
    </row>
    <row r="131" spans="1:8" ht="14.45" customHeight="1" outlineLevel="2">
      <c r="A131" s="23" t="s">
        <v>47</v>
      </c>
      <c r="B131" s="23"/>
      <c r="C131" s="23"/>
      <c r="D131" s="4">
        <v>2320000</v>
      </c>
      <c r="E131" s="4">
        <v>100000</v>
      </c>
      <c r="F131" s="16"/>
      <c r="G131" s="5">
        <f t="shared" si="1"/>
        <v>0</v>
      </c>
      <c r="H131" s="6"/>
    </row>
    <row r="132" spans="1:8" ht="14.45" customHeight="1" outlineLevel="3">
      <c r="A132" s="22" t="s">
        <v>48</v>
      </c>
      <c r="B132" s="22"/>
      <c r="C132" s="22"/>
      <c r="D132" s="7">
        <v>2320000</v>
      </c>
      <c r="E132" s="7">
        <v>100000</v>
      </c>
      <c r="F132" s="8"/>
      <c r="G132" s="5">
        <f t="shared" si="1"/>
        <v>0</v>
      </c>
      <c r="H132" s="6"/>
    </row>
    <row r="133" spans="1:8" ht="14.45" customHeight="1" outlineLevel="3">
      <c r="A133" s="27" t="s">
        <v>49</v>
      </c>
      <c r="B133" s="27"/>
      <c r="C133" s="27"/>
      <c r="D133" s="4">
        <v>43956576</v>
      </c>
      <c r="E133" s="4">
        <v>6212613</v>
      </c>
      <c r="F133" s="4">
        <v>3087978.04</v>
      </c>
      <c r="G133" s="5">
        <f t="shared" si="1"/>
        <v>49.704979853082754</v>
      </c>
      <c r="H133" s="6"/>
    </row>
    <row r="134" spans="1:8" ht="14.45" customHeight="1" outlineLevel="4">
      <c r="A134" s="25" t="s">
        <v>50</v>
      </c>
      <c r="B134" s="25"/>
      <c r="C134" s="25"/>
      <c r="D134" s="7">
        <v>43956576</v>
      </c>
      <c r="E134" s="7">
        <v>6212613</v>
      </c>
      <c r="F134" s="7">
        <v>3087978.04</v>
      </c>
      <c r="G134" s="5">
        <f t="shared" si="1"/>
        <v>49.704979853082754</v>
      </c>
      <c r="H134" s="6"/>
    </row>
    <row r="135" spans="1:8" ht="14.45" customHeight="1" outlineLevel="2">
      <c r="A135" s="24" t="s">
        <v>54</v>
      </c>
      <c r="B135" s="24"/>
      <c r="C135" s="24"/>
      <c r="D135" s="7">
        <v>8180</v>
      </c>
      <c r="E135" s="7">
        <v>4587</v>
      </c>
      <c r="F135" s="7">
        <v>1409.3</v>
      </c>
      <c r="G135" s="5">
        <f t="shared" ref="G135:G198" si="2">F135/E135*100</f>
        <v>30.723784608676695</v>
      </c>
      <c r="H135" s="6"/>
    </row>
    <row r="136" spans="1:8" ht="14.45" customHeight="1" outlineLevel="3">
      <c r="A136" s="26" t="s">
        <v>55</v>
      </c>
      <c r="B136" s="26"/>
      <c r="C136" s="26"/>
      <c r="D136" s="4">
        <v>5379313</v>
      </c>
      <c r="E136" s="16"/>
      <c r="F136" s="16"/>
      <c r="G136" s="5"/>
      <c r="H136" s="6"/>
    </row>
    <row r="137" spans="1:8" ht="14.45" customHeight="1">
      <c r="A137" s="27" t="s">
        <v>56</v>
      </c>
      <c r="B137" s="27"/>
      <c r="C137" s="27"/>
      <c r="D137" s="4">
        <v>1372740</v>
      </c>
      <c r="E137" s="16"/>
      <c r="F137" s="16"/>
      <c r="G137" s="5"/>
      <c r="H137" s="6"/>
    </row>
    <row r="138" spans="1:8" ht="14.45" customHeight="1" outlineLevel="1">
      <c r="A138" s="25" t="s">
        <v>57</v>
      </c>
      <c r="B138" s="25"/>
      <c r="C138" s="25"/>
      <c r="D138" s="7">
        <v>1372740</v>
      </c>
      <c r="E138" s="8"/>
      <c r="F138" s="8"/>
      <c r="G138" s="5"/>
      <c r="H138" s="6"/>
    </row>
    <row r="139" spans="1:8" ht="14.45" customHeight="1" outlineLevel="2">
      <c r="A139" s="27" t="s">
        <v>59</v>
      </c>
      <c r="B139" s="27"/>
      <c r="C139" s="27"/>
      <c r="D139" s="4">
        <v>4006573</v>
      </c>
      <c r="E139" s="16"/>
      <c r="F139" s="16"/>
      <c r="G139" s="5"/>
      <c r="H139" s="6"/>
    </row>
    <row r="140" spans="1:8" ht="21.6" customHeight="1" outlineLevel="3">
      <c r="A140" s="25" t="s">
        <v>60</v>
      </c>
      <c r="B140" s="25"/>
      <c r="C140" s="25"/>
      <c r="D140" s="7">
        <v>4006573</v>
      </c>
      <c r="E140" s="8"/>
      <c r="F140" s="8"/>
      <c r="G140" s="5"/>
      <c r="H140" s="6"/>
    </row>
    <row r="141" spans="1:8" ht="14.45" customHeight="1" outlineLevel="4">
      <c r="A141" s="18" t="s">
        <v>15</v>
      </c>
      <c r="B141" s="18"/>
      <c r="C141" s="18"/>
      <c r="D141" s="4">
        <v>172591686</v>
      </c>
      <c r="E141" s="4">
        <v>26448256</v>
      </c>
      <c r="F141" s="4">
        <v>14762047.300000001</v>
      </c>
      <c r="G141" s="5">
        <f t="shared" si="2"/>
        <v>55.814823102135733</v>
      </c>
      <c r="H141" s="6"/>
    </row>
    <row r="142" spans="1:8" ht="14.45" customHeight="1" outlineLevel="3">
      <c r="A142" s="26" t="s">
        <v>32</v>
      </c>
      <c r="B142" s="26"/>
      <c r="C142" s="26"/>
      <c r="D142" s="4">
        <v>169491221</v>
      </c>
      <c r="E142" s="4">
        <v>26448256</v>
      </c>
      <c r="F142" s="4">
        <v>14762047.300000001</v>
      </c>
      <c r="G142" s="5">
        <f t="shared" si="2"/>
        <v>55.814823102135733</v>
      </c>
      <c r="H142" s="6"/>
    </row>
    <row r="143" spans="1:8" ht="14.45" customHeight="1" outlineLevel="2">
      <c r="A143" s="27" t="s">
        <v>33</v>
      </c>
      <c r="B143" s="27"/>
      <c r="C143" s="27"/>
      <c r="D143" s="4">
        <v>115893066</v>
      </c>
      <c r="E143" s="4">
        <v>17275853</v>
      </c>
      <c r="F143" s="4">
        <v>12123749.77</v>
      </c>
      <c r="G143" s="5">
        <f t="shared" si="2"/>
        <v>70.177430717892776</v>
      </c>
      <c r="H143" s="6"/>
    </row>
    <row r="144" spans="1:8" ht="14.45" customHeight="1" outlineLevel="3">
      <c r="A144" s="23" t="s">
        <v>34</v>
      </c>
      <c r="B144" s="23"/>
      <c r="C144" s="23"/>
      <c r="D144" s="4">
        <v>94994316</v>
      </c>
      <c r="E144" s="4">
        <v>14171336</v>
      </c>
      <c r="F144" s="4">
        <v>9924935.6400000006</v>
      </c>
      <c r="G144" s="5">
        <f t="shared" si="2"/>
        <v>70.03528559339783</v>
      </c>
      <c r="H144" s="6"/>
    </row>
    <row r="145" spans="1:8" ht="14.45" customHeight="1" outlineLevel="3">
      <c r="A145" s="22" t="s">
        <v>35</v>
      </c>
      <c r="B145" s="22"/>
      <c r="C145" s="22"/>
      <c r="D145" s="7">
        <v>94994316</v>
      </c>
      <c r="E145" s="7">
        <v>14171336</v>
      </c>
      <c r="F145" s="7">
        <v>9924935.6400000006</v>
      </c>
      <c r="G145" s="5">
        <f t="shared" si="2"/>
        <v>70.03528559339783</v>
      </c>
      <c r="H145" s="6"/>
    </row>
    <row r="146" spans="1:8" ht="14.45" customHeight="1" outlineLevel="3">
      <c r="A146" s="25" t="s">
        <v>36</v>
      </c>
      <c r="B146" s="25"/>
      <c r="C146" s="25"/>
      <c r="D146" s="7">
        <v>20898750</v>
      </c>
      <c r="E146" s="7">
        <v>3104517</v>
      </c>
      <c r="F146" s="7">
        <v>2198814.13</v>
      </c>
      <c r="G146" s="5">
        <f t="shared" si="2"/>
        <v>70.826287309748977</v>
      </c>
      <c r="H146" s="6"/>
    </row>
    <row r="147" spans="1:8" ht="14.45" customHeight="1" outlineLevel="3">
      <c r="A147" s="27" t="s">
        <v>37</v>
      </c>
      <c r="B147" s="27"/>
      <c r="C147" s="27"/>
      <c r="D147" s="4">
        <v>52292155</v>
      </c>
      <c r="E147" s="4">
        <v>9007403</v>
      </c>
      <c r="F147" s="4">
        <v>2638297.5299999998</v>
      </c>
      <c r="G147" s="5">
        <f t="shared" si="2"/>
        <v>29.290324081202986</v>
      </c>
      <c r="H147" s="6"/>
    </row>
    <row r="148" spans="1:8" ht="14.45" customHeight="1" outlineLevel="4">
      <c r="A148" s="25" t="s">
        <v>38</v>
      </c>
      <c r="B148" s="25"/>
      <c r="C148" s="25"/>
      <c r="D148" s="7">
        <v>5897622</v>
      </c>
      <c r="E148" s="7">
        <v>364703</v>
      </c>
      <c r="F148" s="8"/>
      <c r="G148" s="5">
        <f t="shared" si="2"/>
        <v>0</v>
      </c>
      <c r="H148" s="6"/>
    </row>
    <row r="149" spans="1:8" ht="14.45" customHeight="1" outlineLevel="4">
      <c r="A149" s="25" t="s">
        <v>61</v>
      </c>
      <c r="B149" s="25"/>
      <c r="C149" s="25"/>
      <c r="D149" s="7">
        <v>95179</v>
      </c>
      <c r="E149" s="8"/>
      <c r="F149" s="8"/>
      <c r="G149" s="5"/>
      <c r="H149" s="6"/>
    </row>
    <row r="150" spans="1:8" ht="14.45" customHeight="1" outlineLevel="4">
      <c r="A150" s="25" t="s">
        <v>39</v>
      </c>
      <c r="B150" s="25"/>
      <c r="C150" s="25"/>
      <c r="D150" s="7">
        <v>16044109</v>
      </c>
      <c r="E150" s="7">
        <v>2060961</v>
      </c>
      <c r="F150" s="7">
        <v>762281.13</v>
      </c>
      <c r="G150" s="5">
        <f t="shared" si="2"/>
        <v>36.986683881936635</v>
      </c>
      <c r="H150" s="6"/>
    </row>
    <row r="151" spans="1:8" ht="14.45" customHeight="1" outlineLevel="4">
      <c r="A151" s="25" t="s">
        <v>40</v>
      </c>
      <c r="B151" s="25"/>
      <c r="C151" s="25"/>
      <c r="D151" s="7">
        <v>2685438</v>
      </c>
      <c r="E151" s="7">
        <v>269288</v>
      </c>
      <c r="F151" s="7">
        <v>25648.46</v>
      </c>
      <c r="G151" s="5">
        <f t="shared" si="2"/>
        <v>9.5245462107483423</v>
      </c>
      <c r="H151" s="6"/>
    </row>
    <row r="152" spans="1:8" ht="14.45" customHeight="1" outlineLevel="4">
      <c r="A152" s="23" t="s">
        <v>41</v>
      </c>
      <c r="B152" s="23"/>
      <c r="C152" s="23"/>
      <c r="D152" s="4">
        <v>11323198</v>
      </c>
      <c r="E152" s="4">
        <v>3053162</v>
      </c>
      <c r="F152" s="4">
        <v>22692.32</v>
      </c>
      <c r="G152" s="5">
        <f t="shared" si="2"/>
        <v>0.74323995909814145</v>
      </c>
      <c r="H152" s="6"/>
    </row>
    <row r="153" spans="1:8" ht="14.45" customHeight="1" outlineLevel="3">
      <c r="A153" s="22" t="s">
        <v>42</v>
      </c>
      <c r="B153" s="22"/>
      <c r="C153" s="22"/>
      <c r="D153" s="7">
        <v>2564191</v>
      </c>
      <c r="E153" s="7">
        <v>1225506</v>
      </c>
      <c r="F153" s="8"/>
      <c r="G153" s="5">
        <f t="shared" si="2"/>
        <v>0</v>
      </c>
      <c r="H153" s="6"/>
    </row>
    <row r="154" spans="1:8" ht="14.45" customHeight="1" outlineLevel="4">
      <c r="A154" s="22" t="s">
        <v>43</v>
      </c>
      <c r="B154" s="22"/>
      <c r="C154" s="22"/>
      <c r="D154" s="7">
        <v>876681</v>
      </c>
      <c r="E154" s="7">
        <v>70149</v>
      </c>
      <c r="F154" s="7">
        <v>2000</v>
      </c>
      <c r="G154" s="5">
        <f t="shared" si="2"/>
        <v>2.8510741421830672</v>
      </c>
      <c r="H154" s="6"/>
    </row>
    <row r="155" spans="1:8" ht="14.45" customHeight="1" outlineLevel="2">
      <c r="A155" s="22" t="s">
        <v>44</v>
      </c>
      <c r="B155" s="22"/>
      <c r="C155" s="22"/>
      <c r="D155" s="7">
        <v>4489747</v>
      </c>
      <c r="E155" s="7">
        <v>934376</v>
      </c>
      <c r="F155" s="7">
        <v>18025.7</v>
      </c>
      <c r="G155" s="5">
        <f t="shared" si="2"/>
        <v>1.9291698416911394</v>
      </c>
      <c r="H155" s="6"/>
    </row>
    <row r="156" spans="1:8" ht="14.45" customHeight="1" outlineLevel="3">
      <c r="A156" s="22" t="s">
        <v>45</v>
      </c>
      <c r="B156" s="22"/>
      <c r="C156" s="22"/>
      <c r="D156" s="7">
        <v>2705959</v>
      </c>
      <c r="E156" s="7">
        <v>674077</v>
      </c>
      <c r="F156" s="7">
        <v>2666.62</v>
      </c>
      <c r="G156" s="5">
        <f t="shared" si="2"/>
        <v>0.39559575538106173</v>
      </c>
      <c r="H156" s="6"/>
    </row>
    <row r="157" spans="1:8" ht="14.45" customHeight="1" outlineLevel="2">
      <c r="A157" s="22" t="s">
        <v>46</v>
      </c>
      <c r="B157" s="22"/>
      <c r="C157" s="22"/>
      <c r="D157" s="7">
        <v>686620</v>
      </c>
      <c r="E157" s="7">
        <v>149054</v>
      </c>
      <c r="F157" s="8"/>
      <c r="G157" s="5">
        <f t="shared" si="2"/>
        <v>0</v>
      </c>
      <c r="H157" s="6"/>
    </row>
    <row r="158" spans="1:8" ht="14.45" customHeight="1" outlineLevel="1">
      <c r="A158" s="23" t="s">
        <v>47</v>
      </c>
      <c r="B158" s="23"/>
      <c r="C158" s="23"/>
      <c r="D158" s="4">
        <v>16246609</v>
      </c>
      <c r="E158" s="4">
        <v>3259289</v>
      </c>
      <c r="F158" s="4">
        <v>1827675.62</v>
      </c>
      <c r="G158" s="5">
        <f t="shared" si="2"/>
        <v>56.075899375600024</v>
      </c>
      <c r="H158" s="6"/>
    </row>
    <row r="159" spans="1:8" ht="14.45" customHeight="1" outlineLevel="2">
      <c r="A159" s="22" t="s">
        <v>48</v>
      </c>
      <c r="B159" s="22"/>
      <c r="C159" s="22"/>
      <c r="D159" s="7">
        <v>16246609</v>
      </c>
      <c r="E159" s="7">
        <v>3259289</v>
      </c>
      <c r="F159" s="7">
        <v>1827675.62</v>
      </c>
      <c r="G159" s="5">
        <f t="shared" si="2"/>
        <v>56.075899375600024</v>
      </c>
      <c r="H159" s="6"/>
    </row>
    <row r="160" spans="1:8" ht="14.45" customHeight="1" outlineLevel="3">
      <c r="A160" s="27" t="s">
        <v>52</v>
      </c>
      <c r="B160" s="27"/>
      <c r="C160" s="27"/>
      <c r="D160" s="4">
        <v>1290000</v>
      </c>
      <c r="E160" s="4">
        <v>165000</v>
      </c>
      <c r="F160" s="16"/>
      <c r="G160" s="5">
        <f t="shared" si="2"/>
        <v>0</v>
      </c>
      <c r="H160" s="6"/>
    </row>
    <row r="161" spans="1:8" ht="14.45" customHeight="1" outlineLevel="3">
      <c r="A161" s="25" t="s">
        <v>53</v>
      </c>
      <c r="B161" s="25"/>
      <c r="C161" s="25"/>
      <c r="D161" s="7">
        <v>1290000</v>
      </c>
      <c r="E161" s="7">
        <v>165000</v>
      </c>
      <c r="F161" s="8"/>
      <c r="G161" s="5">
        <f t="shared" si="2"/>
        <v>0</v>
      </c>
      <c r="H161" s="6"/>
    </row>
    <row r="162" spans="1:8" ht="14.45" customHeight="1" outlineLevel="4">
      <c r="A162" s="24" t="s">
        <v>54</v>
      </c>
      <c r="B162" s="24"/>
      <c r="C162" s="24"/>
      <c r="D162" s="7">
        <v>16000</v>
      </c>
      <c r="E162" s="8"/>
      <c r="F162" s="8"/>
      <c r="G162" s="5"/>
      <c r="H162" s="6"/>
    </row>
    <row r="163" spans="1:8" ht="14.45" customHeight="1" outlineLevel="3">
      <c r="A163" s="26" t="s">
        <v>55</v>
      </c>
      <c r="B163" s="26"/>
      <c r="C163" s="26"/>
      <c r="D163" s="4">
        <v>3100465</v>
      </c>
      <c r="E163" s="16"/>
      <c r="F163" s="16"/>
      <c r="G163" s="5"/>
      <c r="H163" s="6"/>
    </row>
    <row r="164" spans="1:8" ht="14.45" customHeight="1" outlineLevel="4">
      <c r="A164" s="27" t="s">
        <v>56</v>
      </c>
      <c r="B164" s="27"/>
      <c r="C164" s="27"/>
      <c r="D164" s="4">
        <v>3100465</v>
      </c>
      <c r="E164" s="16"/>
      <c r="F164" s="16"/>
      <c r="G164" s="5"/>
      <c r="H164" s="6"/>
    </row>
    <row r="165" spans="1:8" ht="14.45" customHeight="1">
      <c r="A165" s="25" t="s">
        <v>57</v>
      </c>
      <c r="B165" s="25"/>
      <c r="C165" s="25"/>
      <c r="D165" s="7">
        <v>3100465</v>
      </c>
      <c r="E165" s="8"/>
      <c r="F165" s="8"/>
      <c r="G165" s="5"/>
      <c r="H165" s="6"/>
    </row>
    <row r="166" spans="1:8" ht="14.45" customHeight="1" outlineLevel="1">
      <c r="A166" s="18" t="s">
        <v>17</v>
      </c>
      <c r="B166" s="18"/>
      <c r="C166" s="18"/>
      <c r="D166" s="4">
        <v>504279829</v>
      </c>
      <c r="E166" s="4">
        <v>54588438</v>
      </c>
      <c r="F166" s="4">
        <v>12107629.32</v>
      </c>
      <c r="G166" s="5">
        <f t="shared" si="2"/>
        <v>22.179842039077947</v>
      </c>
      <c r="H166" s="6"/>
    </row>
    <row r="167" spans="1:8" ht="14.45" customHeight="1" outlineLevel="2">
      <c r="A167" s="26" t="s">
        <v>32</v>
      </c>
      <c r="B167" s="26"/>
      <c r="C167" s="26"/>
      <c r="D167" s="4">
        <v>295328228</v>
      </c>
      <c r="E167" s="4">
        <v>46238438</v>
      </c>
      <c r="F167" s="4">
        <v>12107629.32</v>
      </c>
      <c r="G167" s="5">
        <f t="shared" si="2"/>
        <v>26.185204007107682</v>
      </c>
      <c r="H167" s="6"/>
    </row>
    <row r="168" spans="1:8" ht="18.600000000000001" customHeight="1" outlineLevel="3">
      <c r="A168" s="27" t="s">
        <v>33</v>
      </c>
      <c r="B168" s="27"/>
      <c r="C168" s="27"/>
      <c r="D168" s="4">
        <v>24608126</v>
      </c>
      <c r="E168" s="4">
        <v>3772200</v>
      </c>
      <c r="F168" s="4">
        <v>2307240.44</v>
      </c>
      <c r="G168" s="5">
        <f t="shared" si="2"/>
        <v>61.164318965060168</v>
      </c>
      <c r="H168" s="6"/>
    </row>
    <row r="169" spans="1:8" ht="14.45" customHeight="1" outlineLevel="4">
      <c r="A169" s="23" t="s">
        <v>34</v>
      </c>
      <c r="B169" s="23"/>
      <c r="C169" s="23"/>
      <c r="D169" s="4">
        <v>20221700</v>
      </c>
      <c r="E169" s="4">
        <v>3094400</v>
      </c>
      <c r="F169" s="4">
        <v>1896143.69</v>
      </c>
      <c r="G169" s="5">
        <f t="shared" si="2"/>
        <v>61.276618730610132</v>
      </c>
      <c r="H169" s="6"/>
    </row>
    <row r="170" spans="1:8" ht="14.45" customHeight="1" outlineLevel="3">
      <c r="A170" s="22" t="s">
        <v>35</v>
      </c>
      <c r="B170" s="22"/>
      <c r="C170" s="22"/>
      <c r="D170" s="7">
        <v>20221700</v>
      </c>
      <c r="E170" s="7">
        <v>3094400</v>
      </c>
      <c r="F170" s="7">
        <v>1896143.69</v>
      </c>
      <c r="G170" s="5">
        <f t="shared" si="2"/>
        <v>61.276618730610132</v>
      </c>
      <c r="H170" s="6"/>
    </row>
    <row r="171" spans="1:8" ht="14.45" customHeight="1" outlineLevel="2">
      <c r="A171" s="25" t="s">
        <v>36</v>
      </c>
      <c r="B171" s="25"/>
      <c r="C171" s="25"/>
      <c r="D171" s="7">
        <v>4386426</v>
      </c>
      <c r="E171" s="7">
        <v>677800</v>
      </c>
      <c r="F171" s="7">
        <v>411096.75</v>
      </c>
      <c r="G171" s="5">
        <f t="shared" si="2"/>
        <v>60.651630274417236</v>
      </c>
      <c r="H171" s="6"/>
    </row>
    <row r="172" spans="1:8" ht="14.45" customHeight="1" outlineLevel="3">
      <c r="A172" s="27" t="s">
        <v>37</v>
      </c>
      <c r="B172" s="27"/>
      <c r="C172" s="27"/>
      <c r="D172" s="4">
        <v>229840537</v>
      </c>
      <c r="E172" s="4">
        <v>37263359</v>
      </c>
      <c r="F172" s="4">
        <v>8533843.6899999995</v>
      </c>
      <c r="G172" s="5">
        <f t="shared" si="2"/>
        <v>22.901434328558519</v>
      </c>
      <c r="H172" s="6"/>
    </row>
    <row r="173" spans="1:8" ht="14.45" customHeight="1" outlineLevel="3">
      <c r="A173" s="25" t="s">
        <v>38</v>
      </c>
      <c r="B173" s="25"/>
      <c r="C173" s="25"/>
      <c r="D173" s="7">
        <v>1033912</v>
      </c>
      <c r="E173" s="7">
        <v>47995</v>
      </c>
      <c r="F173" s="8"/>
      <c r="G173" s="5">
        <f t="shared" si="2"/>
        <v>0</v>
      </c>
      <c r="H173" s="6"/>
    </row>
    <row r="174" spans="1:8" ht="14.45" customHeight="1" outlineLevel="3">
      <c r="A174" s="25" t="s">
        <v>39</v>
      </c>
      <c r="B174" s="25"/>
      <c r="C174" s="25"/>
      <c r="D174" s="7">
        <v>201398815</v>
      </c>
      <c r="E174" s="7">
        <v>27786520</v>
      </c>
      <c r="F174" s="7">
        <v>8533843.6899999995</v>
      </c>
      <c r="G174" s="5">
        <f t="shared" si="2"/>
        <v>30.712171549369984</v>
      </c>
      <c r="H174" s="6"/>
    </row>
    <row r="175" spans="1:8" ht="14.45" customHeight="1" outlineLevel="3">
      <c r="A175" s="25" t="s">
        <v>40</v>
      </c>
      <c r="B175" s="25"/>
      <c r="C175" s="25"/>
      <c r="D175" s="7">
        <v>16680</v>
      </c>
      <c r="E175" s="8"/>
      <c r="F175" s="8"/>
      <c r="G175" s="5"/>
      <c r="H175" s="6"/>
    </row>
    <row r="176" spans="1:8" ht="14.45" customHeight="1" outlineLevel="3">
      <c r="A176" s="23" t="s">
        <v>41</v>
      </c>
      <c r="B176" s="23"/>
      <c r="C176" s="23"/>
      <c r="D176" s="4">
        <v>27291130</v>
      </c>
      <c r="E176" s="4">
        <v>9428844</v>
      </c>
      <c r="F176" s="16"/>
      <c r="G176" s="5">
        <f t="shared" si="2"/>
        <v>0</v>
      </c>
      <c r="H176" s="6"/>
    </row>
    <row r="177" spans="1:8" ht="14.45" customHeight="1" outlineLevel="4">
      <c r="A177" s="22" t="s">
        <v>43</v>
      </c>
      <c r="B177" s="22"/>
      <c r="C177" s="22"/>
      <c r="D177" s="7">
        <v>17573</v>
      </c>
      <c r="E177" s="7">
        <v>2878</v>
      </c>
      <c r="F177" s="8"/>
      <c r="G177" s="5">
        <f t="shared" si="2"/>
        <v>0</v>
      </c>
      <c r="H177" s="6"/>
    </row>
    <row r="178" spans="1:8" ht="14.45" customHeight="1" outlineLevel="4">
      <c r="A178" s="22" t="s">
        <v>44</v>
      </c>
      <c r="B178" s="22"/>
      <c r="C178" s="22"/>
      <c r="D178" s="7">
        <v>27013168</v>
      </c>
      <c r="E178" s="7">
        <v>9335324</v>
      </c>
      <c r="F178" s="8"/>
      <c r="G178" s="5">
        <f t="shared" si="2"/>
        <v>0</v>
      </c>
      <c r="H178" s="6"/>
    </row>
    <row r="179" spans="1:8" ht="14.45" customHeight="1" outlineLevel="4">
      <c r="A179" s="22" t="s">
        <v>45</v>
      </c>
      <c r="B179" s="22"/>
      <c r="C179" s="22"/>
      <c r="D179" s="7">
        <v>256478</v>
      </c>
      <c r="E179" s="7">
        <v>89990</v>
      </c>
      <c r="F179" s="8"/>
      <c r="G179" s="5">
        <f t="shared" si="2"/>
        <v>0</v>
      </c>
      <c r="H179" s="6"/>
    </row>
    <row r="180" spans="1:8" ht="14.45" customHeight="1" outlineLevel="4">
      <c r="A180" s="22" t="s">
        <v>46</v>
      </c>
      <c r="B180" s="22"/>
      <c r="C180" s="22"/>
      <c r="D180" s="7">
        <v>3911</v>
      </c>
      <c r="E180" s="9">
        <v>652</v>
      </c>
      <c r="F180" s="8"/>
      <c r="G180" s="5">
        <f t="shared" si="2"/>
        <v>0</v>
      </c>
      <c r="H180" s="6"/>
    </row>
    <row r="181" spans="1:8" ht="14.45" customHeight="1" outlineLevel="4">
      <c r="A181" s="23" t="s">
        <v>47</v>
      </c>
      <c r="B181" s="23"/>
      <c r="C181" s="23"/>
      <c r="D181" s="4">
        <v>100000</v>
      </c>
      <c r="E181" s="16"/>
      <c r="F181" s="16"/>
      <c r="G181" s="5"/>
      <c r="H181" s="6"/>
    </row>
    <row r="182" spans="1:8" ht="14.45" customHeight="1" outlineLevel="3">
      <c r="A182" s="22" t="s">
        <v>48</v>
      </c>
      <c r="B182" s="22"/>
      <c r="C182" s="22"/>
      <c r="D182" s="7">
        <v>100000</v>
      </c>
      <c r="E182" s="8"/>
      <c r="F182" s="8"/>
      <c r="G182" s="5"/>
      <c r="H182" s="6"/>
    </row>
    <row r="183" spans="1:8" ht="14.45" customHeight="1" outlineLevel="4">
      <c r="A183" s="27" t="s">
        <v>49</v>
      </c>
      <c r="B183" s="27"/>
      <c r="C183" s="27"/>
      <c r="D183" s="4">
        <v>40768300</v>
      </c>
      <c r="E183" s="4">
        <v>5170679</v>
      </c>
      <c r="F183" s="4">
        <v>1239543.19</v>
      </c>
      <c r="G183" s="5">
        <f t="shared" si="2"/>
        <v>23.972541904071011</v>
      </c>
      <c r="H183" s="6"/>
    </row>
    <row r="184" spans="1:8" ht="14.45" customHeight="1" outlineLevel="2">
      <c r="A184" s="25" t="s">
        <v>50</v>
      </c>
      <c r="B184" s="25"/>
      <c r="C184" s="25"/>
      <c r="D184" s="7">
        <v>40768300</v>
      </c>
      <c r="E184" s="7">
        <v>5170679</v>
      </c>
      <c r="F184" s="7">
        <v>1239543.19</v>
      </c>
      <c r="G184" s="5">
        <f t="shared" si="2"/>
        <v>23.972541904071011</v>
      </c>
      <c r="H184" s="6"/>
    </row>
    <row r="185" spans="1:8" ht="14.45" customHeight="1" outlineLevel="3">
      <c r="A185" s="24" t="s">
        <v>54</v>
      </c>
      <c r="B185" s="24"/>
      <c r="C185" s="24"/>
      <c r="D185" s="7">
        <v>111265</v>
      </c>
      <c r="E185" s="7">
        <v>32200</v>
      </c>
      <c r="F185" s="7">
        <v>27002</v>
      </c>
      <c r="G185" s="5">
        <f t="shared" si="2"/>
        <v>83.857142857142847</v>
      </c>
      <c r="H185" s="6"/>
    </row>
    <row r="186" spans="1:8" ht="14.45" customHeight="1" outlineLevel="2">
      <c r="A186" s="26" t="s">
        <v>55</v>
      </c>
      <c r="B186" s="26"/>
      <c r="C186" s="26"/>
      <c r="D186" s="4">
        <v>208951601</v>
      </c>
      <c r="E186" s="4">
        <v>8350000</v>
      </c>
      <c r="F186" s="16"/>
      <c r="G186" s="5">
        <f t="shared" si="2"/>
        <v>0</v>
      </c>
      <c r="H186" s="6"/>
    </row>
    <row r="187" spans="1:8" ht="14.45" customHeight="1" outlineLevel="1">
      <c r="A187" s="27" t="s">
        <v>56</v>
      </c>
      <c r="B187" s="27"/>
      <c r="C187" s="27"/>
      <c r="D187" s="4">
        <v>193151601</v>
      </c>
      <c r="E187" s="4">
        <v>8350000</v>
      </c>
      <c r="F187" s="16"/>
      <c r="G187" s="5">
        <f t="shared" si="2"/>
        <v>0</v>
      </c>
      <c r="H187" s="6"/>
    </row>
    <row r="188" spans="1:8" ht="14.45" customHeight="1" outlineLevel="2">
      <c r="A188" s="25" t="s">
        <v>57</v>
      </c>
      <c r="B188" s="25"/>
      <c r="C188" s="25"/>
      <c r="D188" s="7">
        <v>535200</v>
      </c>
      <c r="E188" s="8"/>
      <c r="F188" s="8"/>
      <c r="G188" s="5"/>
      <c r="H188" s="6"/>
    </row>
    <row r="189" spans="1:8" ht="14.45" customHeight="1" outlineLevel="3">
      <c r="A189" s="23" t="s">
        <v>58</v>
      </c>
      <c r="B189" s="23"/>
      <c r="C189" s="23"/>
      <c r="D189" s="4">
        <v>16200000</v>
      </c>
      <c r="E189" s="4">
        <v>2000000</v>
      </c>
      <c r="F189" s="16"/>
      <c r="G189" s="5">
        <f t="shared" si="2"/>
        <v>0</v>
      </c>
      <c r="H189" s="6"/>
    </row>
    <row r="190" spans="1:8" ht="14.45" customHeight="1">
      <c r="A190" s="22" t="s">
        <v>70</v>
      </c>
      <c r="B190" s="22"/>
      <c r="C190" s="22"/>
      <c r="D190" s="7">
        <v>16200000</v>
      </c>
      <c r="E190" s="7">
        <v>2000000</v>
      </c>
      <c r="F190" s="8"/>
      <c r="G190" s="5">
        <f t="shared" si="2"/>
        <v>0</v>
      </c>
      <c r="H190" s="6"/>
    </row>
    <row r="191" spans="1:8" ht="14.45" customHeight="1" outlineLevel="1">
      <c r="A191" s="23" t="s">
        <v>65</v>
      </c>
      <c r="B191" s="23"/>
      <c r="C191" s="23"/>
      <c r="D191" s="4">
        <v>156116401</v>
      </c>
      <c r="E191" s="4">
        <v>4850000</v>
      </c>
      <c r="F191" s="16"/>
      <c r="G191" s="5">
        <f t="shared" si="2"/>
        <v>0</v>
      </c>
      <c r="H191" s="6"/>
    </row>
    <row r="192" spans="1:8" ht="14.45" customHeight="1" outlineLevel="2">
      <c r="A192" s="22" t="s">
        <v>71</v>
      </c>
      <c r="B192" s="22"/>
      <c r="C192" s="22"/>
      <c r="D192" s="7">
        <v>70925000</v>
      </c>
      <c r="E192" s="7">
        <v>4000000</v>
      </c>
      <c r="F192" s="8"/>
      <c r="G192" s="5">
        <f t="shared" si="2"/>
        <v>0</v>
      </c>
      <c r="H192" s="6"/>
    </row>
    <row r="193" spans="1:8" ht="14.45" customHeight="1" outlineLevel="3">
      <c r="A193" s="22" t="s">
        <v>66</v>
      </c>
      <c r="B193" s="22"/>
      <c r="C193" s="22"/>
      <c r="D193" s="7">
        <v>85191401</v>
      </c>
      <c r="E193" s="7">
        <v>850000</v>
      </c>
      <c r="F193" s="8"/>
      <c r="G193" s="5">
        <f t="shared" si="2"/>
        <v>0</v>
      </c>
      <c r="H193" s="6"/>
    </row>
    <row r="194" spans="1:8" ht="14.45" customHeight="1" outlineLevel="4">
      <c r="A194" s="23" t="s">
        <v>67</v>
      </c>
      <c r="B194" s="23"/>
      <c r="C194" s="23"/>
      <c r="D194" s="4">
        <v>20300000</v>
      </c>
      <c r="E194" s="4">
        <v>1500000</v>
      </c>
      <c r="F194" s="16"/>
      <c r="G194" s="5">
        <f t="shared" si="2"/>
        <v>0</v>
      </c>
      <c r="H194" s="6"/>
    </row>
    <row r="195" spans="1:8" ht="14.45" customHeight="1" outlineLevel="3">
      <c r="A195" s="22" t="s">
        <v>68</v>
      </c>
      <c r="B195" s="22"/>
      <c r="C195" s="22"/>
      <c r="D195" s="7">
        <v>20300000</v>
      </c>
      <c r="E195" s="7">
        <v>1500000</v>
      </c>
      <c r="F195" s="8"/>
      <c r="G195" s="5">
        <f t="shared" si="2"/>
        <v>0</v>
      </c>
      <c r="H195" s="6"/>
    </row>
    <row r="196" spans="1:8" ht="14.45" customHeight="1" outlineLevel="2">
      <c r="A196" s="27" t="s">
        <v>59</v>
      </c>
      <c r="B196" s="27"/>
      <c r="C196" s="27"/>
      <c r="D196" s="4">
        <v>15800000</v>
      </c>
      <c r="E196" s="16"/>
      <c r="F196" s="16"/>
      <c r="G196" s="5"/>
      <c r="H196" s="6"/>
    </row>
    <row r="197" spans="1:8" ht="19.899999999999999" customHeight="1" outlineLevel="3">
      <c r="A197" s="25" t="s">
        <v>60</v>
      </c>
      <c r="B197" s="25"/>
      <c r="C197" s="25"/>
      <c r="D197" s="7">
        <v>15800000</v>
      </c>
      <c r="E197" s="8"/>
      <c r="F197" s="8"/>
      <c r="G197" s="5"/>
      <c r="H197" s="6"/>
    </row>
    <row r="198" spans="1:8" ht="14.45" customHeight="1" outlineLevel="3">
      <c r="A198" s="18" t="s">
        <v>18</v>
      </c>
      <c r="B198" s="18"/>
      <c r="C198" s="18"/>
      <c r="D198" s="4">
        <v>104735500</v>
      </c>
      <c r="E198" s="4">
        <v>9355130</v>
      </c>
      <c r="F198" s="4">
        <v>828802.47</v>
      </c>
      <c r="G198" s="5">
        <f t="shared" si="2"/>
        <v>8.8593367489281274</v>
      </c>
      <c r="H198" s="6"/>
    </row>
    <row r="199" spans="1:8" ht="14.45" customHeight="1" outlineLevel="3">
      <c r="A199" s="26" t="s">
        <v>32</v>
      </c>
      <c r="B199" s="26"/>
      <c r="C199" s="26"/>
      <c r="D199" s="4">
        <v>13114500</v>
      </c>
      <c r="E199" s="4">
        <v>1466130</v>
      </c>
      <c r="F199" s="4">
        <v>828802.47</v>
      </c>
      <c r="G199" s="5">
        <f t="shared" ref="G199:G256" si="3">F199/E199*100</f>
        <v>56.529944138650734</v>
      </c>
      <c r="H199" s="6"/>
    </row>
    <row r="200" spans="1:8" ht="14.45" customHeight="1" outlineLevel="3">
      <c r="A200" s="27" t="s">
        <v>33</v>
      </c>
      <c r="B200" s="27"/>
      <c r="C200" s="27"/>
      <c r="D200" s="4">
        <v>6807636</v>
      </c>
      <c r="E200" s="4">
        <v>976550</v>
      </c>
      <c r="F200" s="4">
        <v>650050.36</v>
      </c>
      <c r="G200" s="5">
        <f t="shared" si="3"/>
        <v>66.566008908914029</v>
      </c>
      <c r="H200" s="6"/>
    </row>
    <row r="201" spans="1:8" ht="14.45" customHeight="1" outlineLevel="4">
      <c r="A201" s="23" t="s">
        <v>34</v>
      </c>
      <c r="B201" s="23"/>
      <c r="C201" s="23"/>
      <c r="D201" s="4">
        <v>5603600</v>
      </c>
      <c r="E201" s="4">
        <v>800500</v>
      </c>
      <c r="F201" s="4">
        <v>539302.93000000005</v>
      </c>
      <c r="G201" s="5">
        <f t="shared" si="3"/>
        <v>67.370759525296691</v>
      </c>
      <c r="H201" s="6"/>
    </row>
    <row r="202" spans="1:8" ht="14.45" customHeight="1" outlineLevel="4">
      <c r="A202" s="22" t="s">
        <v>35</v>
      </c>
      <c r="B202" s="22"/>
      <c r="C202" s="22"/>
      <c r="D202" s="7">
        <v>5603600</v>
      </c>
      <c r="E202" s="7">
        <v>800500</v>
      </c>
      <c r="F202" s="7">
        <v>539302.93000000005</v>
      </c>
      <c r="G202" s="5">
        <f t="shared" si="3"/>
        <v>67.370759525296691</v>
      </c>
      <c r="H202" s="6"/>
    </row>
    <row r="203" spans="1:8" ht="14.45" customHeight="1" outlineLevel="4">
      <c r="A203" s="25" t="s">
        <v>36</v>
      </c>
      <c r="B203" s="25"/>
      <c r="C203" s="25"/>
      <c r="D203" s="7">
        <v>1204036</v>
      </c>
      <c r="E203" s="7">
        <v>176050</v>
      </c>
      <c r="F203" s="7">
        <v>110747.43</v>
      </c>
      <c r="G203" s="5">
        <f t="shared" si="3"/>
        <v>62.906804884975855</v>
      </c>
      <c r="H203" s="6"/>
    </row>
    <row r="204" spans="1:8" ht="14.45" customHeight="1" outlineLevel="4">
      <c r="A204" s="27" t="s">
        <v>37</v>
      </c>
      <c r="B204" s="27"/>
      <c r="C204" s="27"/>
      <c r="D204" s="4">
        <v>346864</v>
      </c>
      <c r="E204" s="4">
        <v>106380</v>
      </c>
      <c r="F204" s="16"/>
      <c r="G204" s="5">
        <f t="shared" si="3"/>
        <v>0</v>
      </c>
      <c r="H204" s="6"/>
    </row>
    <row r="205" spans="1:8" ht="14.45" customHeight="1" outlineLevel="3">
      <c r="A205" s="25" t="s">
        <v>38</v>
      </c>
      <c r="B205" s="25"/>
      <c r="C205" s="25"/>
      <c r="D205" s="7">
        <v>76606</v>
      </c>
      <c r="E205" s="7">
        <v>14812</v>
      </c>
      <c r="F205" s="8"/>
      <c r="G205" s="5">
        <f t="shared" si="3"/>
        <v>0</v>
      </c>
      <c r="H205" s="6"/>
    </row>
    <row r="206" spans="1:8" ht="14.45" customHeight="1" outlineLevel="4">
      <c r="A206" s="25" t="s">
        <v>39</v>
      </c>
      <c r="B206" s="25"/>
      <c r="C206" s="25"/>
      <c r="D206" s="7">
        <v>240258</v>
      </c>
      <c r="E206" s="7">
        <v>91568</v>
      </c>
      <c r="F206" s="8"/>
      <c r="G206" s="5">
        <f t="shared" si="3"/>
        <v>0</v>
      </c>
      <c r="H206" s="6"/>
    </row>
    <row r="207" spans="1:8" ht="14.45" customHeight="1" outlineLevel="2">
      <c r="A207" s="25" t="s">
        <v>40</v>
      </c>
      <c r="B207" s="25"/>
      <c r="C207" s="25"/>
      <c r="D207" s="7">
        <v>10000</v>
      </c>
      <c r="E207" s="8"/>
      <c r="F207" s="8"/>
      <c r="G207" s="5"/>
      <c r="H207" s="6"/>
    </row>
    <row r="208" spans="1:8" ht="14.45" customHeight="1" outlineLevel="3">
      <c r="A208" s="23" t="s">
        <v>47</v>
      </c>
      <c r="B208" s="23"/>
      <c r="C208" s="23"/>
      <c r="D208" s="4">
        <v>20000</v>
      </c>
      <c r="E208" s="16"/>
      <c r="F208" s="16"/>
      <c r="G208" s="5"/>
      <c r="H208" s="6"/>
    </row>
    <row r="209" spans="1:8" ht="14.45" customHeight="1" outlineLevel="2">
      <c r="A209" s="22" t="s">
        <v>48</v>
      </c>
      <c r="B209" s="22"/>
      <c r="C209" s="22"/>
      <c r="D209" s="7">
        <v>20000</v>
      </c>
      <c r="E209" s="8"/>
      <c r="F209" s="8"/>
      <c r="G209" s="5"/>
      <c r="H209" s="6"/>
    </row>
    <row r="210" spans="1:8" ht="14.45" customHeight="1" outlineLevel="1">
      <c r="A210" s="27" t="s">
        <v>49</v>
      </c>
      <c r="B210" s="27"/>
      <c r="C210" s="27"/>
      <c r="D210" s="4">
        <v>5960000</v>
      </c>
      <c r="E210" s="4">
        <v>383200</v>
      </c>
      <c r="F210" s="4">
        <v>178752.11</v>
      </c>
      <c r="G210" s="5">
        <f t="shared" si="3"/>
        <v>46.647210334029225</v>
      </c>
      <c r="H210" s="6"/>
    </row>
    <row r="211" spans="1:8" ht="14.45" customHeight="1" outlineLevel="2">
      <c r="A211" s="25" t="s">
        <v>50</v>
      </c>
      <c r="B211" s="25"/>
      <c r="C211" s="25"/>
      <c r="D211" s="7">
        <v>5960000</v>
      </c>
      <c r="E211" s="7">
        <v>383200</v>
      </c>
      <c r="F211" s="7">
        <v>178752.11</v>
      </c>
      <c r="G211" s="5">
        <f t="shared" si="3"/>
        <v>46.647210334029225</v>
      </c>
      <c r="H211" s="6"/>
    </row>
    <row r="212" spans="1:8" ht="14.45" customHeight="1" outlineLevel="3">
      <c r="A212" s="26" t="s">
        <v>55</v>
      </c>
      <c r="B212" s="26"/>
      <c r="C212" s="26"/>
      <c r="D212" s="4">
        <v>91621000</v>
      </c>
      <c r="E212" s="4">
        <v>7889000</v>
      </c>
      <c r="F212" s="16"/>
      <c r="G212" s="5">
        <f t="shared" si="3"/>
        <v>0</v>
      </c>
      <c r="H212" s="6"/>
    </row>
    <row r="213" spans="1:8" ht="14.45" customHeight="1" outlineLevel="3">
      <c r="A213" s="27" t="s">
        <v>56</v>
      </c>
      <c r="B213" s="27"/>
      <c r="C213" s="27"/>
      <c r="D213" s="4">
        <v>91045885</v>
      </c>
      <c r="E213" s="4">
        <v>7874000</v>
      </c>
      <c r="F213" s="16"/>
      <c r="G213" s="5">
        <f t="shared" si="3"/>
        <v>0</v>
      </c>
      <c r="H213" s="6"/>
    </row>
    <row r="214" spans="1:8" ht="14.45" customHeight="1" outlineLevel="4">
      <c r="A214" s="25" t="s">
        <v>57</v>
      </c>
      <c r="B214" s="25"/>
      <c r="C214" s="25"/>
      <c r="D214" s="7">
        <v>81000</v>
      </c>
      <c r="E214" s="8"/>
      <c r="F214" s="8"/>
      <c r="G214" s="5"/>
      <c r="H214" s="6"/>
    </row>
    <row r="215" spans="1:8" ht="14.45" customHeight="1" outlineLevel="3">
      <c r="A215" s="23" t="s">
        <v>65</v>
      </c>
      <c r="B215" s="23"/>
      <c r="C215" s="23"/>
      <c r="D215" s="4">
        <v>24481860</v>
      </c>
      <c r="E215" s="16"/>
      <c r="F215" s="16"/>
      <c r="G215" s="5"/>
      <c r="H215" s="6"/>
    </row>
    <row r="216" spans="1:8" ht="14.45" customHeight="1" outlineLevel="4">
      <c r="A216" s="22" t="s">
        <v>66</v>
      </c>
      <c r="B216" s="22"/>
      <c r="C216" s="22"/>
      <c r="D216" s="7">
        <v>24481860</v>
      </c>
      <c r="E216" s="8"/>
      <c r="F216" s="8"/>
      <c r="G216" s="5"/>
      <c r="H216" s="6"/>
    </row>
    <row r="217" spans="1:8" ht="14.45" customHeight="1" outlineLevel="4">
      <c r="A217" s="23" t="s">
        <v>67</v>
      </c>
      <c r="B217" s="23"/>
      <c r="C217" s="23"/>
      <c r="D217" s="4">
        <v>66483025</v>
      </c>
      <c r="E217" s="4">
        <v>7874000</v>
      </c>
      <c r="F217" s="16"/>
      <c r="G217" s="5">
        <f t="shared" si="3"/>
        <v>0</v>
      </c>
      <c r="H217" s="6"/>
    </row>
    <row r="218" spans="1:8" ht="14.45" customHeight="1" outlineLevel="3">
      <c r="A218" s="22" t="s">
        <v>68</v>
      </c>
      <c r="B218" s="22"/>
      <c r="C218" s="22"/>
      <c r="D218" s="7">
        <v>66483025</v>
      </c>
      <c r="E218" s="7">
        <v>7874000</v>
      </c>
      <c r="F218" s="8"/>
      <c r="G218" s="5">
        <f t="shared" si="3"/>
        <v>0</v>
      </c>
      <c r="H218" s="6"/>
    </row>
    <row r="219" spans="1:8" ht="14.45" customHeight="1" outlineLevel="4">
      <c r="A219" s="27" t="s">
        <v>59</v>
      </c>
      <c r="B219" s="27"/>
      <c r="C219" s="27"/>
      <c r="D219" s="4">
        <v>575115</v>
      </c>
      <c r="E219" s="4">
        <v>15000</v>
      </c>
      <c r="F219" s="16"/>
      <c r="G219" s="5">
        <f t="shared" si="3"/>
        <v>0</v>
      </c>
      <c r="H219" s="6"/>
    </row>
    <row r="220" spans="1:8" ht="14.45" customHeight="1" outlineLevel="2">
      <c r="A220" s="25" t="s">
        <v>60</v>
      </c>
      <c r="B220" s="25"/>
      <c r="C220" s="25"/>
      <c r="D220" s="7">
        <v>575115</v>
      </c>
      <c r="E220" s="7">
        <v>15000</v>
      </c>
      <c r="F220" s="8"/>
      <c r="G220" s="5">
        <f t="shared" si="3"/>
        <v>0</v>
      </c>
      <c r="H220" s="6"/>
    </row>
    <row r="221" spans="1:8" ht="14.45" customHeight="1" outlineLevel="3">
      <c r="A221" s="18" t="s">
        <v>19</v>
      </c>
      <c r="B221" s="18"/>
      <c r="C221" s="18"/>
      <c r="D221" s="4">
        <v>85971500</v>
      </c>
      <c r="E221" s="4">
        <v>2435769</v>
      </c>
      <c r="F221" s="4">
        <v>495194.19</v>
      </c>
      <c r="G221" s="5">
        <f t="shared" si="3"/>
        <v>20.330096573197213</v>
      </c>
      <c r="H221" s="6"/>
    </row>
    <row r="222" spans="1:8" ht="14.45" customHeight="1">
      <c r="A222" s="26" t="s">
        <v>32</v>
      </c>
      <c r="B222" s="26"/>
      <c r="C222" s="26"/>
      <c r="D222" s="4">
        <v>5901500</v>
      </c>
      <c r="E222" s="4">
        <v>835769</v>
      </c>
      <c r="F222" s="4">
        <v>495194.19</v>
      </c>
      <c r="G222" s="5">
        <f t="shared" si="3"/>
        <v>59.250126530177596</v>
      </c>
      <c r="H222" s="6"/>
    </row>
    <row r="223" spans="1:8" ht="14.45" customHeight="1" outlineLevel="1">
      <c r="A223" s="27" t="s">
        <v>33</v>
      </c>
      <c r="B223" s="27"/>
      <c r="C223" s="27"/>
      <c r="D223" s="4">
        <v>5264788</v>
      </c>
      <c r="E223" s="4">
        <v>768300</v>
      </c>
      <c r="F223" s="4">
        <v>479405.9</v>
      </c>
      <c r="G223" s="5">
        <f t="shared" si="3"/>
        <v>62.39826890537551</v>
      </c>
      <c r="H223" s="6"/>
    </row>
    <row r="224" spans="1:8" ht="14.45" customHeight="1" outlineLevel="2">
      <c r="A224" s="23" t="s">
        <v>34</v>
      </c>
      <c r="B224" s="23"/>
      <c r="C224" s="23"/>
      <c r="D224" s="4">
        <v>4315400</v>
      </c>
      <c r="E224" s="4">
        <v>630500</v>
      </c>
      <c r="F224" s="4">
        <v>394233.28</v>
      </c>
      <c r="G224" s="5">
        <f t="shared" si="3"/>
        <v>62.527086439333871</v>
      </c>
      <c r="H224" s="6"/>
    </row>
    <row r="225" spans="1:8" ht="14.45" customHeight="1" outlineLevel="3">
      <c r="A225" s="22" t="s">
        <v>35</v>
      </c>
      <c r="B225" s="22"/>
      <c r="C225" s="22"/>
      <c r="D225" s="7">
        <v>4315400</v>
      </c>
      <c r="E225" s="7">
        <v>630500</v>
      </c>
      <c r="F225" s="7">
        <v>394233.28</v>
      </c>
      <c r="G225" s="5">
        <f t="shared" si="3"/>
        <v>62.527086439333871</v>
      </c>
      <c r="H225" s="6"/>
    </row>
    <row r="226" spans="1:8" ht="14.45" customHeight="1" outlineLevel="4">
      <c r="A226" s="25" t="s">
        <v>36</v>
      </c>
      <c r="B226" s="25"/>
      <c r="C226" s="25"/>
      <c r="D226" s="7">
        <v>949388</v>
      </c>
      <c r="E226" s="7">
        <v>137800</v>
      </c>
      <c r="F226" s="7">
        <v>85172.62</v>
      </c>
      <c r="G226" s="5">
        <f t="shared" si="3"/>
        <v>61.8088679245283</v>
      </c>
      <c r="H226" s="6"/>
    </row>
    <row r="227" spans="1:8" ht="14.45" customHeight="1" outlineLevel="3">
      <c r="A227" s="27" t="s">
        <v>37</v>
      </c>
      <c r="B227" s="27"/>
      <c r="C227" s="27"/>
      <c r="D227" s="4">
        <v>625712</v>
      </c>
      <c r="E227" s="4">
        <v>67469</v>
      </c>
      <c r="F227" s="4">
        <v>15788.29</v>
      </c>
      <c r="G227" s="5">
        <f t="shared" si="3"/>
        <v>23.400806296224935</v>
      </c>
      <c r="H227" s="6"/>
    </row>
    <row r="228" spans="1:8" ht="14.45" customHeight="1" outlineLevel="2">
      <c r="A228" s="25" t="s">
        <v>38</v>
      </c>
      <c r="B228" s="25"/>
      <c r="C228" s="25"/>
      <c r="D228" s="7">
        <v>103471</v>
      </c>
      <c r="E228" s="8"/>
      <c r="F228" s="8"/>
      <c r="G228" s="5"/>
      <c r="H228" s="6"/>
    </row>
    <row r="229" spans="1:8" ht="32.450000000000003" customHeight="1" outlineLevel="3">
      <c r="A229" s="25" t="s">
        <v>39</v>
      </c>
      <c r="B229" s="25"/>
      <c r="C229" s="25"/>
      <c r="D229" s="7">
        <v>355941</v>
      </c>
      <c r="E229" s="7">
        <v>28019</v>
      </c>
      <c r="F229" s="7">
        <v>11399.43</v>
      </c>
      <c r="G229" s="5">
        <f t="shared" si="3"/>
        <v>40.68464256397445</v>
      </c>
      <c r="H229" s="6"/>
    </row>
    <row r="230" spans="1:8" ht="14.45" customHeight="1" outlineLevel="3">
      <c r="A230" s="25" t="s">
        <v>40</v>
      </c>
      <c r="B230" s="25"/>
      <c r="C230" s="25"/>
      <c r="D230" s="7">
        <v>14600</v>
      </c>
      <c r="E230" s="8"/>
      <c r="F230" s="8"/>
      <c r="G230" s="5"/>
      <c r="H230" s="6"/>
    </row>
    <row r="231" spans="1:8" ht="14.45" customHeight="1" outlineLevel="3">
      <c r="A231" s="23" t="s">
        <v>41</v>
      </c>
      <c r="B231" s="23"/>
      <c r="C231" s="23"/>
      <c r="D231" s="4">
        <v>136700</v>
      </c>
      <c r="E231" s="4">
        <v>39450</v>
      </c>
      <c r="F231" s="4">
        <v>4388.8599999999997</v>
      </c>
      <c r="G231" s="5">
        <f t="shared" si="3"/>
        <v>11.125120405576679</v>
      </c>
      <c r="H231" s="6"/>
    </row>
    <row r="232" spans="1:8" ht="14.45" customHeight="1" outlineLevel="3">
      <c r="A232" s="22" t="s">
        <v>42</v>
      </c>
      <c r="B232" s="22"/>
      <c r="C232" s="22"/>
      <c r="D232" s="7">
        <v>100000</v>
      </c>
      <c r="E232" s="7">
        <v>33334</v>
      </c>
      <c r="F232" s="8"/>
      <c r="G232" s="5">
        <f t="shared" si="3"/>
        <v>0</v>
      </c>
      <c r="H232" s="6"/>
    </row>
    <row r="233" spans="1:8" ht="14.45" customHeight="1" outlineLevel="4">
      <c r="A233" s="22" t="s">
        <v>43</v>
      </c>
      <c r="B233" s="22"/>
      <c r="C233" s="22"/>
      <c r="D233" s="7">
        <v>3100</v>
      </c>
      <c r="E233" s="9">
        <v>516</v>
      </c>
      <c r="F233" s="9">
        <v>180.74</v>
      </c>
      <c r="G233" s="5">
        <f t="shared" si="3"/>
        <v>35.027131782945737</v>
      </c>
      <c r="H233" s="6"/>
    </row>
    <row r="234" spans="1:8" ht="14.45" customHeight="1" outlineLevel="2">
      <c r="A234" s="22" t="s">
        <v>44</v>
      </c>
      <c r="B234" s="22"/>
      <c r="C234" s="22"/>
      <c r="D234" s="7">
        <v>28000</v>
      </c>
      <c r="E234" s="7">
        <v>4666</v>
      </c>
      <c r="F234" s="7">
        <v>3777.37</v>
      </c>
      <c r="G234" s="5">
        <f t="shared" si="3"/>
        <v>80.955207886840981</v>
      </c>
      <c r="H234" s="6"/>
    </row>
    <row r="235" spans="1:8" ht="14.45" customHeight="1" outlineLevel="3">
      <c r="A235" s="22" t="s">
        <v>46</v>
      </c>
      <c r="B235" s="22"/>
      <c r="C235" s="22"/>
      <c r="D235" s="7">
        <v>5600</v>
      </c>
      <c r="E235" s="9">
        <v>934</v>
      </c>
      <c r="F235" s="9">
        <v>430.75</v>
      </c>
      <c r="G235" s="5">
        <f t="shared" si="3"/>
        <v>46.118843683083512</v>
      </c>
      <c r="H235" s="6"/>
    </row>
    <row r="236" spans="1:8" ht="14.45" customHeight="1" outlineLevel="2">
      <c r="A236" s="23" t="s">
        <v>47</v>
      </c>
      <c r="B236" s="23"/>
      <c r="C236" s="23"/>
      <c r="D236" s="4">
        <v>15000</v>
      </c>
      <c r="E236" s="16"/>
      <c r="F236" s="16"/>
      <c r="G236" s="5"/>
      <c r="H236" s="6"/>
    </row>
    <row r="237" spans="1:8" ht="14.45" customHeight="1" outlineLevel="3">
      <c r="A237" s="22" t="s">
        <v>48</v>
      </c>
      <c r="B237" s="22"/>
      <c r="C237" s="22"/>
      <c r="D237" s="7">
        <v>15000</v>
      </c>
      <c r="E237" s="8"/>
      <c r="F237" s="8"/>
      <c r="G237" s="5"/>
      <c r="H237" s="6"/>
    </row>
    <row r="238" spans="1:8" ht="14.45" customHeight="1" outlineLevel="1">
      <c r="A238" s="24" t="s">
        <v>54</v>
      </c>
      <c r="B238" s="24"/>
      <c r="C238" s="24"/>
      <c r="D238" s="7">
        <v>11000</v>
      </c>
      <c r="E238" s="8"/>
      <c r="F238" s="8"/>
      <c r="G238" s="5"/>
      <c r="H238" s="6"/>
    </row>
    <row r="239" spans="1:8" ht="14.45" customHeight="1" outlineLevel="2">
      <c r="A239" s="26" t="s">
        <v>55</v>
      </c>
      <c r="B239" s="26"/>
      <c r="C239" s="26"/>
      <c r="D239" s="4">
        <v>80070000</v>
      </c>
      <c r="E239" s="4">
        <v>1600000</v>
      </c>
      <c r="F239" s="16"/>
      <c r="G239" s="5">
        <f t="shared" si="3"/>
        <v>0</v>
      </c>
      <c r="H239" s="6"/>
    </row>
    <row r="240" spans="1:8" ht="14.45" customHeight="1" outlineLevel="3">
      <c r="A240" s="27" t="s">
        <v>56</v>
      </c>
      <c r="B240" s="27"/>
      <c r="C240" s="27"/>
      <c r="D240" s="4">
        <v>80070000</v>
      </c>
      <c r="E240" s="4">
        <v>1600000</v>
      </c>
      <c r="F240" s="16"/>
      <c r="G240" s="5">
        <f t="shared" si="3"/>
        <v>0</v>
      </c>
      <c r="H240" s="6"/>
    </row>
    <row r="241" spans="1:8" ht="14.45" customHeight="1" outlineLevel="3">
      <c r="A241" s="25" t="s">
        <v>57</v>
      </c>
      <c r="B241" s="25"/>
      <c r="C241" s="25"/>
      <c r="D241" s="7">
        <v>70000</v>
      </c>
      <c r="E241" s="8"/>
      <c r="F241" s="8"/>
      <c r="G241" s="5"/>
      <c r="H241" s="6"/>
    </row>
    <row r="242" spans="1:8" ht="14.45" customHeight="1" outlineLevel="4">
      <c r="A242" s="23" t="s">
        <v>58</v>
      </c>
      <c r="B242" s="23"/>
      <c r="C242" s="23"/>
      <c r="D242" s="4">
        <v>23732000</v>
      </c>
      <c r="E242" s="16"/>
      <c r="F242" s="16"/>
      <c r="G242" s="5"/>
      <c r="H242" s="6"/>
    </row>
    <row r="243" spans="1:8" ht="14.45" customHeight="1" outlineLevel="4">
      <c r="A243" s="22" t="s">
        <v>70</v>
      </c>
      <c r="B243" s="22"/>
      <c r="C243" s="22"/>
      <c r="D243" s="7">
        <v>23732000</v>
      </c>
      <c r="E243" s="8"/>
      <c r="F243" s="8"/>
      <c r="G243" s="5"/>
      <c r="H243" s="6"/>
    </row>
    <row r="244" spans="1:8" ht="14.45" customHeight="1" outlineLevel="3">
      <c r="A244" s="23" t="s">
        <v>65</v>
      </c>
      <c r="B244" s="23"/>
      <c r="C244" s="23"/>
      <c r="D244" s="4">
        <v>37418000</v>
      </c>
      <c r="E244" s="4">
        <v>600000</v>
      </c>
      <c r="F244" s="16"/>
      <c r="G244" s="5">
        <f t="shared" si="3"/>
        <v>0</v>
      </c>
      <c r="H244" s="6"/>
    </row>
    <row r="245" spans="1:8" ht="14.45" customHeight="1" outlineLevel="4">
      <c r="A245" s="22" t="s">
        <v>66</v>
      </c>
      <c r="B245" s="22"/>
      <c r="C245" s="22"/>
      <c r="D245" s="7">
        <v>37418000</v>
      </c>
      <c r="E245" s="7">
        <v>600000</v>
      </c>
      <c r="F245" s="8"/>
      <c r="G245" s="5">
        <f t="shared" si="3"/>
        <v>0</v>
      </c>
      <c r="H245" s="6"/>
    </row>
    <row r="246" spans="1:8" ht="14.45" customHeight="1" outlineLevel="2">
      <c r="A246" s="23" t="s">
        <v>67</v>
      </c>
      <c r="B246" s="23"/>
      <c r="C246" s="23"/>
      <c r="D246" s="4">
        <v>18850000</v>
      </c>
      <c r="E246" s="4">
        <v>1000000</v>
      </c>
      <c r="F246" s="16"/>
      <c r="G246" s="5">
        <f t="shared" si="3"/>
        <v>0</v>
      </c>
      <c r="H246" s="6"/>
    </row>
    <row r="247" spans="1:8" ht="14.45" customHeight="1" outlineLevel="3">
      <c r="A247" s="22" t="s">
        <v>68</v>
      </c>
      <c r="B247" s="22"/>
      <c r="C247" s="22"/>
      <c r="D247" s="7">
        <v>18850000</v>
      </c>
      <c r="E247" s="7">
        <v>1000000</v>
      </c>
      <c r="F247" s="8"/>
      <c r="G247" s="5">
        <f t="shared" si="3"/>
        <v>0</v>
      </c>
      <c r="H247" s="6"/>
    </row>
    <row r="248" spans="1:8" ht="14.45" customHeight="1">
      <c r="A248" s="18" t="s">
        <v>76</v>
      </c>
      <c r="B248" s="18"/>
      <c r="C248" s="18"/>
      <c r="D248" s="4">
        <v>15150600</v>
      </c>
      <c r="E248" s="4">
        <v>1160810</v>
      </c>
      <c r="F248" s="4">
        <v>767441.03</v>
      </c>
      <c r="G248" s="5">
        <f t="shared" si="3"/>
        <v>66.112544688622592</v>
      </c>
      <c r="H248" s="6"/>
    </row>
    <row r="249" spans="1:8" ht="14.45" customHeight="1" outlineLevel="1">
      <c r="A249" s="26" t="s">
        <v>32</v>
      </c>
      <c r="B249" s="26"/>
      <c r="C249" s="26"/>
      <c r="D249" s="4">
        <v>14998000</v>
      </c>
      <c r="E249" s="4">
        <v>1160810</v>
      </c>
      <c r="F249" s="4">
        <v>767441.03</v>
      </c>
      <c r="G249" s="5">
        <f t="shared" si="3"/>
        <v>66.112544688622592</v>
      </c>
      <c r="H249" s="6"/>
    </row>
    <row r="250" spans="1:8" ht="14.45" customHeight="1" outlineLevel="2">
      <c r="A250" s="27" t="s">
        <v>33</v>
      </c>
      <c r="B250" s="27"/>
      <c r="C250" s="27"/>
      <c r="D250" s="4">
        <v>8046558</v>
      </c>
      <c r="E250" s="4">
        <v>1146400</v>
      </c>
      <c r="F250" s="4">
        <v>767441.03</v>
      </c>
      <c r="G250" s="5">
        <f t="shared" si="3"/>
        <v>66.943565073272865</v>
      </c>
      <c r="H250" s="6"/>
    </row>
    <row r="251" spans="1:8" ht="14.45" customHeight="1" outlineLevel="3">
      <c r="A251" s="23" t="s">
        <v>34</v>
      </c>
      <c r="B251" s="23"/>
      <c r="C251" s="23"/>
      <c r="D251" s="4">
        <v>6578100</v>
      </c>
      <c r="E251" s="4">
        <v>939700</v>
      </c>
      <c r="F251" s="4">
        <v>627524.03</v>
      </c>
      <c r="G251" s="5">
        <f t="shared" si="3"/>
        <v>66.779188038735768</v>
      </c>
      <c r="H251" s="6"/>
    </row>
    <row r="252" spans="1:8" ht="14.45" customHeight="1" outlineLevel="4">
      <c r="A252" s="22" t="s">
        <v>35</v>
      </c>
      <c r="B252" s="22"/>
      <c r="C252" s="22"/>
      <c r="D252" s="7">
        <v>6578100</v>
      </c>
      <c r="E252" s="7">
        <v>939700</v>
      </c>
      <c r="F252" s="7">
        <v>627524.03</v>
      </c>
      <c r="G252" s="5">
        <f t="shared" si="3"/>
        <v>66.779188038735768</v>
      </c>
      <c r="H252" s="6"/>
    </row>
    <row r="253" spans="1:8" ht="14.45" customHeight="1" outlineLevel="3">
      <c r="A253" s="25" t="s">
        <v>36</v>
      </c>
      <c r="B253" s="25"/>
      <c r="C253" s="25"/>
      <c r="D253" s="7">
        <v>1468458</v>
      </c>
      <c r="E253" s="7">
        <v>206700</v>
      </c>
      <c r="F253" s="7">
        <v>139917</v>
      </c>
      <c r="G253" s="5">
        <f t="shared" si="3"/>
        <v>67.690856313497832</v>
      </c>
      <c r="H253" s="6"/>
    </row>
    <row r="254" spans="1:8" ht="14.45" customHeight="1" outlineLevel="2">
      <c r="A254" s="27" t="s">
        <v>37</v>
      </c>
      <c r="B254" s="27"/>
      <c r="C254" s="27"/>
      <c r="D254" s="4">
        <v>6951342</v>
      </c>
      <c r="E254" s="4">
        <v>14410</v>
      </c>
      <c r="F254" s="16"/>
      <c r="G254" s="5">
        <f t="shared" si="3"/>
        <v>0</v>
      </c>
      <c r="H254" s="6"/>
    </row>
    <row r="255" spans="1:8" ht="19.149999999999999" customHeight="1" outlineLevel="3">
      <c r="A255" s="25" t="s">
        <v>38</v>
      </c>
      <c r="B255" s="25"/>
      <c r="C255" s="25"/>
      <c r="D255" s="7">
        <v>189001</v>
      </c>
      <c r="E255" s="8"/>
      <c r="F255" s="8"/>
      <c r="G255" s="5"/>
      <c r="H255" s="6"/>
    </row>
    <row r="256" spans="1:8" ht="14.45" customHeight="1" outlineLevel="3">
      <c r="A256" s="25" t="s">
        <v>39</v>
      </c>
      <c r="B256" s="25"/>
      <c r="C256" s="25"/>
      <c r="D256" s="7">
        <v>2442297</v>
      </c>
      <c r="E256" s="7">
        <v>14410</v>
      </c>
      <c r="F256" s="8"/>
      <c r="G256" s="5">
        <f t="shared" si="3"/>
        <v>0</v>
      </c>
      <c r="H256" s="6"/>
    </row>
    <row r="257" spans="1:8" ht="14.45" customHeight="1" outlineLevel="3">
      <c r="A257" s="25" t="s">
        <v>40</v>
      </c>
      <c r="B257" s="25"/>
      <c r="C257" s="25"/>
      <c r="D257" s="7">
        <v>15629</v>
      </c>
      <c r="E257" s="8"/>
      <c r="F257" s="8"/>
      <c r="G257" s="5"/>
      <c r="H257" s="6"/>
    </row>
    <row r="258" spans="1:8" ht="14.45" customHeight="1" outlineLevel="3">
      <c r="A258" s="23" t="s">
        <v>47</v>
      </c>
      <c r="B258" s="23"/>
      <c r="C258" s="23"/>
      <c r="D258" s="4">
        <v>4304415</v>
      </c>
      <c r="E258" s="16"/>
      <c r="F258" s="16"/>
      <c r="G258" s="5"/>
      <c r="H258" s="6"/>
    </row>
    <row r="259" spans="1:8" ht="14.45" customHeight="1" outlineLevel="4">
      <c r="A259" s="22" t="s">
        <v>72</v>
      </c>
      <c r="B259" s="22"/>
      <c r="C259" s="22"/>
      <c r="D259" s="7">
        <v>4151310</v>
      </c>
      <c r="E259" s="8"/>
      <c r="F259" s="8"/>
      <c r="G259" s="5"/>
      <c r="H259" s="6"/>
    </row>
    <row r="260" spans="1:8" ht="14.45" customHeight="1" outlineLevel="4">
      <c r="A260" s="22" t="s">
        <v>48</v>
      </c>
      <c r="B260" s="22"/>
      <c r="C260" s="22"/>
      <c r="D260" s="7">
        <v>153105</v>
      </c>
      <c r="E260" s="8"/>
      <c r="F260" s="8"/>
      <c r="G260" s="5"/>
      <c r="H260" s="6"/>
    </row>
    <row r="261" spans="1:8" ht="14.45" customHeight="1" outlineLevel="4">
      <c r="A261" s="24" t="s">
        <v>54</v>
      </c>
      <c r="B261" s="24"/>
      <c r="C261" s="24"/>
      <c r="D261" s="9">
        <v>100</v>
      </c>
      <c r="E261" s="8"/>
      <c r="F261" s="8"/>
      <c r="G261" s="5"/>
      <c r="H261" s="6"/>
    </row>
    <row r="262" spans="1:8" ht="14.45" customHeight="1" outlineLevel="3">
      <c r="A262" s="26" t="s">
        <v>55</v>
      </c>
      <c r="B262" s="26"/>
      <c r="C262" s="26"/>
      <c r="D262" s="4">
        <v>152600</v>
      </c>
      <c r="E262" s="16"/>
      <c r="F262" s="16"/>
      <c r="G262" s="5"/>
      <c r="H262" s="6"/>
    </row>
    <row r="263" spans="1:8" ht="14.45" customHeight="1" outlineLevel="4">
      <c r="A263" s="27" t="s">
        <v>56</v>
      </c>
      <c r="B263" s="27"/>
      <c r="C263" s="27"/>
      <c r="D263" s="4">
        <v>152600</v>
      </c>
      <c r="E263" s="16"/>
      <c r="F263" s="16"/>
      <c r="G263" s="5"/>
      <c r="H263" s="6"/>
    </row>
    <row r="264" spans="1:8" ht="14.45" customHeight="1" outlineLevel="2">
      <c r="A264" s="25" t="s">
        <v>57</v>
      </c>
      <c r="B264" s="25"/>
      <c r="C264" s="25"/>
      <c r="D264" s="7">
        <v>152600</v>
      </c>
      <c r="E264" s="8"/>
      <c r="F264" s="8"/>
      <c r="G264" s="5"/>
      <c r="H264" s="6"/>
    </row>
    <row r="265" spans="1:8" ht="14.45" customHeight="1" outlineLevel="1">
      <c r="A265" s="18" t="s">
        <v>20</v>
      </c>
      <c r="B265" s="18"/>
      <c r="C265" s="18"/>
      <c r="D265" s="4">
        <v>5219400</v>
      </c>
      <c r="E265" s="4">
        <v>753391</v>
      </c>
      <c r="F265" s="4">
        <v>387092.61</v>
      </c>
      <c r="G265" s="5">
        <f t="shared" ref="G265:G326" si="4">F265/E265*100</f>
        <v>51.380041704772154</v>
      </c>
      <c r="H265" s="6"/>
    </row>
    <row r="266" spans="1:8" ht="14.45" customHeight="1" outlineLevel="2">
      <c r="A266" s="26" t="s">
        <v>32</v>
      </c>
      <c r="B266" s="26"/>
      <c r="C266" s="26"/>
      <c r="D266" s="4">
        <v>5205000</v>
      </c>
      <c r="E266" s="4">
        <v>753391</v>
      </c>
      <c r="F266" s="4">
        <v>387092.61</v>
      </c>
      <c r="G266" s="5">
        <f t="shared" si="4"/>
        <v>51.380041704772154</v>
      </c>
      <c r="H266" s="6"/>
    </row>
    <row r="267" spans="1:8" ht="14.45" customHeight="1" outlineLevel="3">
      <c r="A267" s="27" t="s">
        <v>33</v>
      </c>
      <c r="B267" s="27"/>
      <c r="C267" s="27"/>
      <c r="D267" s="4">
        <v>4760386</v>
      </c>
      <c r="E267" s="4">
        <v>679400</v>
      </c>
      <c r="F267" s="4">
        <v>369280.54</v>
      </c>
      <c r="G267" s="5">
        <f t="shared" si="4"/>
        <v>54.353921106858991</v>
      </c>
      <c r="H267" s="6"/>
    </row>
    <row r="268" spans="1:8" ht="14.45" customHeight="1" outlineLevel="3">
      <c r="A268" s="23" t="s">
        <v>34</v>
      </c>
      <c r="B268" s="23"/>
      <c r="C268" s="23"/>
      <c r="D268" s="4">
        <v>3898200</v>
      </c>
      <c r="E268" s="4">
        <v>556900</v>
      </c>
      <c r="F268" s="4">
        <v>302688.96000000002</v>
      </c>
      <c r="G268" s="5">
        <f t="shared" si="4"/>
        <v>54.352479798886698</v>
      </c>
      <c r="H268" s="6"/>
    </row>
    <row r="269" spans="1:8" ht="14.45" customHeight="1" outlineLevel="4">
      <c r="A269" s="22" t="s">
        <v>35</v>
      </c>
      <c r="B269" s="22"/>
      <c r="C269" s="22"/>
      <c r="D269" s="7">
        <v>3898200</v>
      </c>
      <c r="E269" s="7">
        <v>556900</v>
      </c>
      <c r="F269" s="7">
        <v>302688.96000000002</v>
      </c>
      <c r="G269" s="5">
        <f t="shared" si="4"/>
        <v>54.352479798886698</v>
      </c>
      <c r="H269" s="6"/>
    </row>
    <row r="270" spans="1:8" ht="14.45" customHeight="1" outlineLevel="3">
      <c r="A270" s="25" t="s">
        <v>36</v>
      </c>
      <c r="B270" s="25"/>
      <c r="C270" s="25"/>
      <c r="D270" s="7">
        <v>862186</v>
      </c>
      <c r="E270" s="7">
        <v>122500</v>
      </c>
      <c r="F270" s="7">
        <v>66591.58</v>
      </c>
      <c r="G270" s="5">
        <f t="shared" si="4"/>
        <v>54.360473469387763</v>
      </c>
      <c r="H270" s="6"/>
    </row>
    <row r="271" spans="1:8" ht="14.45" customHeight="1" outlineLevel="4">
      <c r="A271" s="27" t="s">
        <v>37</v>
      </c>
      <c r="B271" s="27"/>
      <c r="C271" s="27"/>
      <c r="D271" s="4">
        <v>347910</v>
      </c>
      <c r="E271" s="4">
        <v>57309</v>
      </c>
      <c r="F271" s="4">
        <v>15499.47</v>
      </c>
      <c r="G271" s="5">
        <f t="shared" si="4"/>
        <v>27.045437889336753</v>
      </c>
      <c r="H271" s="6"/>
    </row>
    <row r="272" spans="1:8" ht="14.45" customHeight="1" outlineLevel="3">
      <c r="A272" s="25" t="s">
        <v>38</v>
      </c>
      <c r="B272" s="25"/>
      <c r="C272" s="25"/>
      <c r="D272" s="7">
        <v>64132</v>
      </c>
      <c r="E272" s="7">
        <v>6200</v>
      </c>
      <c r="F272" s="7">
        <v>1807.81</v>
      </c>
      <c r="G272" s="5">
        <f t="shared" si="4"/>
        <v>29.158225806451611</v>
      </c>
      <c r="H272" s="6"/>
    </row>
    <row r="273" spans="1:8" ht="14.45" customHeight="1" outlineLevel="4">
      <c r="A273" s="25" t="s">
        <v>39</v>
      </c>
      <c r="B273" s="25"/>
      <c r="C273" s="25"/>
      <c r="D273" s="7">
        <v>202680</v>
      </c>
      <c r="E273" s="7">
        <v>30400</v>
      </c>
      <c r="F273" s="7">
        <v>12162.01</v>
      </c>
      <c r="G273" s="5">
        <f t="shared" si="4"/>
        <v>40.006611842105265</v>
      </c>
      <c r="H273" s="6"/>
    </row>
    <row r="274" spans="1:8" ht="14.45" customHeight="1" outlineLevel="2">
      <c r="A274" s="25" t="s">
        <v>40</v>
      </c>
      <c r="B274" s="25"/>
      <c r="C274" s="25"/>
      <c r="D274" s="7">
        <v>9920</v>
      </c>
      <c r="E274" s="7">
        <v>1600</v>
      </c>
      <c r="F274" s="8"/>
      <c r="G274" s="5">
        <f t="shared" si="4"/>
        <v>0</v>
      </c>
      <c r="H274" s="6"/>
    </row>
    <row r="275" spans="1:8" ht="14.45" customHeight="1" outlineLevel="3">
      <c r="A275" s="23" t="s">
        <v>41</v>
      </c>
      <c r="B275" s="23"/>
      <c r="C275" s="23"/>
      <c r="D275" s="4">
        <v>68418</v>
      </c>
      <c r="E275" s="4">
        <v>18449</v>
      </c>
      <c r="F275" s="4">
        <v>1529.65</v>
      </c>
      <c r="G275" s="5">
        <f t="shared" si="4"/>
        <v>8.2912352973060877</v>
      </c>
      <c r="H275" s="6"/>
    </row>
    <row r="276" spans="1:8" ht="14.45" customHeight="1">
      <c r="A276" s="22" t="s">
        <v>42</v>
      </c>
      <c r="B276" s="22"/>
      <c r="C276" s="22"/>
      <c r="D276" s="7">
        <v>44190</v>
      </c>
      <c r="E276" s="7">
        <v>14400</v>
      </c>
      <c r="F276" s="8"/>
      <c r="G276" s="5">
        <f t="shared" si="4"/>
        <v>0</v>
      </c>
      <c r="H276" s="6"/>
    </row>
    <row r="277" spans="1:8" ht="14.45" customHeight="1" outlineLevel="1">
      <c r="A277" s="22" t="s">
        <v>43</v>
      </c>
      <c r="B277" s="22"/>
      <c r="C277" s="22"/>
      <c r="D277" s="7">
        <v>3451</v>
      </c>
      <c r="E277" s="9">
        <v>576</v>
      </c>
      <c r="F277" s="9">
        <v>96.88</v>
      </c>
      <c r="G277" s="5">
        <f t="shared" si="4"/>
        <v>16.819444444444443</v>
      </c>
      <c r="H277" s="6"/>
    </row>
    <row r="278" spans="1:8" ht="14.45" customHeight="1" outlineLevel="2">
      <c r="A278" s="22" t="s">
        <v>44</v>
      </c>
      <c r="B278" s="22"/>
      <c r="C278" s="22"/>
      <c r="D278" s="7">
        <v>19747</v>
      </c>
      <c r="E278" s="7">
        <v>3300</v>
      </c>
      <c r="F278" s="7">
        <v>1363.3</v>
      </c>
      <c r="G278" s="5">
        <f t="shared" si="4"/>
        <v>41.312121212121212</v>
      </c>
      <c r="H278" s="6"/>
    </row>
    <row r="279" spans="1:8" ht="14.45" customHeight="1" outlineLevel="3">
      <c r="A279" s="22" t="s">
        <v>46</v>
      </c>
      <c r="B279" s="22"/>
      <c r="C279" s="22"/>
      <c r="D279" s="7">
        <v>1030</v>
      </c>
      <c r="E279" s="9">
        <v>173</v>
      </c>
      <c r="F279" s="9">
        <v>69.47</v>
      </c>
      <c r="G279" s="5">
        <f t="shared" si="4"/>
        <v>40.156069364161851</v>
      </c>
      <c r="H279" s="6"/>
    </row>
    <row r="280" spans="1:8" ht="14.45" customHeight="1" outlineLevel="4">
      <c r="A280" s="23" t="s">
        <v>47</v>
      </c>
      <c r="B280" s="23"/>
      <c r="C280" s="23"/>
      <c r="D280" s="4">
        <v>2760</v>
      </c>
      <c r="E280" s="17">
        <v>660</v>
      </c>
      <c r="F280" s="16"/>
      <c r="G280" s="5">
        <f t="shared" si="4"/>
        <v>0</v>
      </c>
      <c r="H280" s="6"/>
    </row>
    <row r="281" spans="1:8" ht="14.45" customHeight="1" outlineLevel="3">
      <c r="A281" s="22" t="s">
        <v>48</v>
      </c>
      <c r="B281" s="22"/>
      <c r="C281" s="22"/>
      <c r="D281" s="7">
        <v>2760</v>
      </c>
      <c r="E281" s="9">
        <v>660</v>
      </c>
      <c r="F281" s="8"/>
      <c r="G281" s="5">
        <f t="shared" si="4"/>
        <v>0</v>
      </c>
      <c r="H281" s="6"/>
    </row>
    <row r="282" spans="1:8" ht="14.45" customHeight="1" outlineLevel="2">
      <c r="A282" s="24" t="s">
        <v>54</v>
      </c>
      <c r="B282" s="24"/>
      <c r="C282" s="24"/>
      <c r="D282" s="7">
        <v>96704</v>
      </c>
      <c r="E282" s="7">
        <v>16682</v>
      </c>
      <c r="F282" s="7">
        <v>2312.6</v>
      </c>
      <c r="G282" s="5">
        <f t="shared" si="4"/>
        <v>13.862846181513008</v>
      </c>
      <c r="H282" s="6"/>
    </row>
    <row r="283" spans="1:8" ht="19.149999999999999" customHeight="1" outlineLevel="3">
      <c r="A283" s="26" t="s">
        <v>55</v>
      </c>
      <c r="B283" s="26"/>
      <c r="C283" s="26"/>
      <c r="D283" s="4">
        <v>14400</v>
      </c>
      <c r="E283" s="16"/>
      <c r="F283" s="16"/>
      <c r="G283" s="5"/>
      <c r="H283" s="6"/>
    </row>
    <row r="284" spans="1:8" ht="14.45" customHeight="1" outlineLevel="3">
      <c r="A284" s="27" t="s">
        <v>56</v>
      </c>
      <c r="B284" s="27"/>
      <c r="C284" s="27"/>
      <c r="D284" s="4">
        <v>14400</v>
      </c>
      <c r="E284" s="16"/>
      <c r="F284" s="16"/>
      <c r="G284" s="5"/>
      <c r="H284" s="6"/>
    </row>
    <row r="285" spans="1:8" ht="14.45" customHeight="1" outlineLevel="3">
      <c r="A285" s="25" t="s">
        <v>57</v>
      </c>
      <c r="B285" s="25"/>
      <c r="C285" s="25"/>
      <c r="D285" s="7">
        <v>14400</v>
      </c>
      <c r="E285" s="8"/>
      <c r="F285" s="8"/>
      <c r="G285" s="5"/>
      <c r="H285" s="6"/>
    </row>
    <row r="286" spans="1:8" ht="14.45" customHeight="1" outlineLevel="3">
      <c r="A286" s="18" t="s">
        <v>21</v>
      </c>
      <c r="B286" s="18"/>
      <c r="C286" s="18"/>
      <c r="D286" s="4">
        <v>20322087</v>
      </c>
      <c r="E286" s="4">
        <v>2972524</v>
      </c>
      <c r="F286" s="4">
        <v>1425626.03</v>
      </c>
      <c r="G286" s="5">
        <f t="shared" si="4"/>
        <v>47.96011840442668</v>
      </c>
      <c r="H286" s="6"/>
    </row>
    <row r="287" spans="1:8" ht="14.45" customHeight="1" outlineLevel="4">
      <c r="A287" s="26" t="s">
        <v>32</v>
      </c>
      <c r="B287" s="26"/>
      <c r="C287" s="26"/>
      <c r="D287" s="4">
        <v>20308087</v>
      </c>
      <c r="E287" s="4">
        <v>2972524</v>
      </c>
      <c r="F287" s="4">
        <v>1425626.03</v>
      </c>
      <c r="G287" s="5">
        <f t="shared" si="4"/>
        <v>47.96011840442668</v>
      </c>
      <c r="H287" s="6"/>
    </row>
    <row r="288" spans="1:8" ht="14.45" customHeight="1" outlineLevel="1">
      <c r="A288" s="27" t="s">
        <v>33</v>
      </c>
      <c r="B288" s="27"/>
      <c r="C288" s="27"/>
      <c r="D288" s="4">
        <v>6522462</v>
      </c>
      <c r="E288" s="4">
        <v>959611</v>
      </c>
      <c r="F288" s="4">
        <v>603129.39</v>
      </c>
      <c r="G288" s="5">
        <f t="shared" si="4"/>
        <v>62.851446054703416</v>
      </c>
      <c r="H288" s="6"/>
    </row>
    <row r="289" spans="1:8" ht="14.45" customHeight="1" outlineLevel="2">
      <c r="A289" s="23" t="s">
        <v>34</v>
      </c>
      <c r="B289" s="23"/>
      <c r="C289" s="23"/>
      <c r="D289" s="4">
        <v>5360000</v>
      </c>
      <c r="E289" s="4">
        <v>774166</v>
      </c>
      <c r="F289" s="4">
        <v>480477.38</v>
      </c>
      <c r="G289" s="5">
        <f t="shared" si="4"/>
        <v>62.063870022708315</v>
      </c>
      <c r="H289" s="6"/>
    </row>
    <row r="290" spans="1:8" ht="14.45" customHeight="1" outlineLevel="3">
      <c r="A290" s="22" t="s">
        <v>35</v>
      </c>
      <c r="B290" s="22"/>
      <c r="C290" s="22"/>
      <c r="D290" s="7">
        <v>5360000</v>
      </c>
      <c r="E290" s="7">
        <v>774166</v>
      </c>
      <c r="F290" s="7">
        <v>480477.38</v>
      </c>
      <c r="G290" s="5">
        <f t="shared" si="4"/>
        <v>62.063870022708315</v>
      </c>
      <c r="H290" s="6"/>
    </row>
    <row r="291" spans="1:8" ht="14.45" customHeight="1">
      <c r="A291" s="25" t="s">
        <v>36</v>
      </c>
      <c r="B291" s="25"/>
      <c r="C291" s="25"/>
      <c r="D291" s="7">
        <v>1162462</v>
      </c>
      <c r="E291" s="7">
        <v>185445</v>
      </c>
      <c r="F291" s="7">
        <v>122652.01</v>
      </c>
      <c r="G291" s="5">
        <f t="shared" si="4"/>
        <v>66.139291973361367</v>
      </c>
      <c r="H291" s="6"/>
    </row>
    <row r="292" spans="1:8" ht="14.45" customHeight="1" outlineLevel="1">
      <c r="A292" s="27" t="s">
        <v>37</v>
      </c>
      <c r="B292" s="27"/>
      <c r="C292" s="27"/>
      <c r="D292" s="4">
        <v>13769505</v>
      </c>
      <c r="E292" s="4">
        <v>2010569</v>
      </c>
      <c r="F292" s="4">
        <v>821339.75</v>
      </c>
      <c r="G292" s="5">
        <f t="shared" si="4"/>
        <v>40.851109810207959</v>
      </c>
      <c r="H292" s="6"/>
    </row>
    <row r="293" spans="1:8" ht="14.45" customHeight="1" outlineLevel="2">
      <c r="A293" s="25" t="s">
        <v>38</v>
      </c>
      <c r="B293" s="25"/>
      <c r="C293" s="25"/>
      <c r="D293" s="7">
        <v>1916276</v>
      </c>
      <c r="E293" s="7">
        <v>16500</v>
      </c>
      <c r="F293" s="8"/>
      <c r="G293" s="5">
        <f t="shared" si="4"/>
        <v>0</v>
      </c>
      <c r="H293" s="6"/>
    </row>
    <row r="294" spans="1:8" ht="14.45" customHeight="1" outlineLevel="3">
      <c r="A294" s="25" t="s">
        <v>39</v>
      </c>
      <c r="B294" s="25"/>
      <c r="C294" s="25"/>
      <c r="D294" s="7">
        <v>11756633</v>
      </c>
      <c r="E294" s="7">
        <v>1963325</v>
      </c>
      <c r="F294" s="7">
        <v>818650.51</v>
      </c>
      <c r="G294" s="5">
        <f t="shared" si="4"/>
        <v>41.697146931863038</v>
      </c>
      <c r="H294" s="6"/>
    </row>
    <row r="295" spans="1:8" ht="14.45" customHeight="1" outlineLevel="4">
      <c r="A295" s="25" t="s">
        <v>40</v>
      </c>
      <c r="B295" s="25"/>
      <c r="C295" s="25"/>
      <c r="D295" s="9">
        <v>500</v>
      </c>
      <c r="E295" s="9">
        <v>500</v>
      </c>
      <c r="F295" s="8"/>
      <c r="G295" s="5">
        <f t="shared" si="4"/>
        <v>0</v>
      </c>
      <c r="H295" s="6"/>
    </row>
    <row r="296" spans="1:8" ht="14.45" customHeight="1" outlineLevel="3">
      <c r="A296" s="23" t="s">
        <v>41</v>
      </c>
      <c r="B296" s="23"/>
      <c r="C296" s="23"/>
      <c r="D296" s="4">
        <v>89796</v>
      </c>
      <c r="E296" s="4">
        <v>30244</v>
      </c>
      <c r="F296" s="4">
        <v>2689.24</v>
      </c>
      <c r="G296" s="5">
        <f t="shared" si="4"/>
        <v>8.8918132522153144</v>
      </c>
      <c r="H296" s="6"/>
    </row>
    <row r="297" spans="1:8" ht="14.45" customHeight="1" outlineLevel="2">
      <c r="A297" s="22" t="s">
        <v>43</v>
      </c>
      <c r="B297" s="22"/>
      <c r="C297" s="22"/>
      <c r="D297" s="7">
        <v>1938</v>
      </c>
      <c r="E297" s="9">
        <v>500</v>
      </c>
      <c r="F297" s="9">
        <v>296.16000000000003</v>
      </c>
      <c r="G297" s="5">
        <f t="shared" si="4"/>
        <v>59.232000000000006</v>
      </c>
      <c r="H297" s="6"/>
    </row>
    <row r="298" spans="1:8" ht="14.45" customHeight="1" outlineLevel="3">
      <c r="A298" s="22" t="s">
        <v>44</v>
      </c>
      <c r="B298" s="22"/>
      <c r="C298" s="22"/>
      <c r="D298" s="7">
        <v>29825</v>
      </c>
      <c r="E298" s="7">
        <v>8050</v>
      </c>
      <c r="F298" s="7">
        <v>1336.14</v>
      </c>
      <c r="G298" s="5">
        <f t="shared" si="4"/>
        <v>16.598012422360249</v>
      </c>
      <c r="H298" s="6"/>
    </row>
    <row r="299" spans="1:8" ht="22.9" customHeight="1" outlineLevel="3">
      <c r="A299" s="22" t="s">
        <v>45</v>
      </c>
      <c r="B299" s="22"/>
      <c r="C299" s="22"/>
      <c r="D299" s="7">
        <v>58033</v>
      </c>
      <c r="E299" s="7">
        <v>21694</v>
      </c>
      <c r="F299" s="7">
        <v>1056.94</v>
      </c>
      <c r="G299" s="5">
        <f t="shared" si="4"/>
        <v>4.8720383516179595</v>
      </c>
      <c r="H299" s="6"/>
    </row>
    <row r="300" spans="1:8" ht="14.45" customHeight="1" outlineLevel="3">
      <c r="A300" s="23" t="s">
        <v>47</v>
      </c>
      <c r="B300" s="23"/>
      <c r="C300" s="23"/>
      <c r="D300" s="4">
        <v>6300</v>
      </c>
      <c r="E300" s="16"/>
      <c r="F300" s="16"/>
      <c r="G300" s="5"/>
      <c r="H300" s="6"/>
    </row>
    <row r="301" spans="1:8" ht="14.45" customHeight="1" outlineLevel="3">
      <c r="A301" s="22" t="s">
        <v>48</v>
      </c>
      <c r="B301" s="22"/>
      <c r="C301" s="22"/>
      <c r="D301" s="7">
        <v>6300</v>
      </c>
      <c r="E301" s="8"/>
      <c r="F301" s="8"/>
      <c r="G301" s="5"/>
      <c r="H301" s="6"/>
    </row>
    <row r="302" spans="1:8" ht="14.45" customHeight="1" outlineLevel="4">
      <c r="A302" s="24" t="s">
        <v>54</v>
      </c>
      <c r="B302" s="24"/>
      <c r="C302" s="24"/>
      <c r="D302" s="7">
        <v>16120</v>
      </c>
      <c r="E302" s="7">
        <v>2344</v>
      </c>
      <c r="F302" s="7">
        <v>1156.8900000000001</v>
      </c>
      <c r="G302" s="5">
        <f t="shared" si="4"/>
        <v>49.355375426621166</v>
      </c>
      <c r="H302" s="6"/>
    </row>
    <row r="303" spans="1:8" ht="14.45" customHeight="1" outlineLevel="4">
      <c r="A303" s="26" t="s">
        <v>55</v>
      </c>
      <c r="B303" s="26"/>
      <c r="C303" s="26"/>
      <c r="D303" s="4">
        <v>14000</v>
      </c>
      <c r="E303" s="16"/>
      <c r="F303" s="16"/>
      <c r="G303" s="5"/>
      <c r="H303" s="6"/>
    </row>
    <row r="304" spans="1:8" ht="14.45" customHeight="1" outlineLevel="4">
      <c r="A304" s="27" t="s">
        <v>56</v>
      </c>
      <c r="B304" s="27"/>
      <c r="C304" s="27"/>
      <c r="D304" s="4">
        <v>14000</v>
      </c>
      <c r="E304" s="16"/>
      <c r="F304" s="16"/>
      <c r="G304" s="5"/>
      <c r="H304" s="6"/>
    </row>
    <row r="305" spans="1:8" ht="14.45" customHeight="1" outlineLevel="4">
      <c r="A305" s="25" t="s">
        <v>57</v>
      </c>
      <c r="B305" s="25"/>
      <c r="C305" s="25"/>
      <c r="D305" s="7">
        <v>14000</v>
      </c>
      <c r="E305" s="8"/>
      <c r="F305" s="8"/>
      <c r="G305" s="5"/>
      <c r="H305" s="6"/>
    </row>
    <row r="306" spans="1:8" ht="14.45" customHeight="1" outlineLevel="3">
      <c r="A306" s="18" t="s">
        <v>22</v>
      </c>
      <c r="B306" s="18"/>
      <c r="C306" s="18"/>
      <c r="D306" s="4">
        <v>6661200</v>
      </c>
      <c r="E306" s="4">
        <v>886270</v>
      </c>
      <c r="F306" s="4">
        <v>521117.26</v>
      </c>
      <c r="G306" s="5">
        <f t="shared" si="4"/>
        <v>58.798928091890737</v>
      </c>
      <c r="H306" s="6"/>
    </row>
    <row r="307" spans="1:8" ht="14.45" customHeight="1" outlineLevel="4">
      <c r="A307" s="26" t="s">
        <v>32</v>
      </c>
      <c r="B307" s="26"/>
      <c r="C307" s="26"/>
      <c r="D307" s="4">
        <v>6395900</v>
      </c>
      <c r="E307" s="4">
        <v>886270</v>
      </c>
      <c r="F307" s="4">
        <v>521117.26</v>
      </c>
      <c r="G307" s="5">
        <f t="shared" si="4"/>
        <v>58.798928091890737</v>
      </c>
      <c r="H307" s="6"/>
    </row>
    <row r="308" spans="1:8" ht="14.45" customHeight="1" outlineLevel="2">
      <c r="A308" s="27" t="s">
        <v>33</v>
      </c>
      <c r="B308" s="27"/>
      <c r="C308" s="27"/>
      <c r="D308" s="4">
        <v>5647500</v>
      </c>
      <c r="E308" s="4">
        <v>806368</v>
      </c>
      <c r="F308" s="4">
        <v>517995.85</v>
      </c>
      <c r="G308" s="5">
        <f t="shared" si="4"/>
        <v>64.23814561093694</v>
      </c>
      <c r="H308" s="6"/>
    </row>
    <row r="309" spans="1:8" ht="14.45" customHeight="1" outlineLevel="1">
      <c r="A309" s="23" t="s">
        <v>34</v>
      </c>
      <c r="B309" s="23"/>
      <c r="C309" s="23"/>
      <c r="D309" s="4">
        <v>4629100</v>
      </c>
      <c r="E309" s="4">
        <v>660952</v>
      </c>
      <c r="F309" s="4">
        <v>416210</v>
      </c>
      <c r="G309" s="5">
        <f t="shared" si="4"/>
        <v>62.971289896997064</v>
      </c>
      <c r="H309" s="6"/>
    </row>
    <row r="310" spans="1:8" ht="14.45" customHeight="1" outlineLevel="2">
      <c r="A310" s="22" t="s">
        <v>35</v>
      </c>
      <c r="B310" s="22"/>
      <c r="C310" s="22"/>
      <c r="D310" s="7">
        <v>4629100</v>
      </c>
      <c r="E310" s="7">
        <v>660952</v>
      </c>
      <c r="F310" s="7">
        <v>416210</v>
      </c>
      <c r="G310" s="5">
        <f t="shared" si="4"/>
        <v>62.971289896997064</v>
      </c>
      <c r="H310" s="6"/>
    </row>
    <row r="311" spans="1:8" ht="14.45" customHeight="1" outlineLevel="3">
      <c r="A311" s="25" t="s">
        <v>36</v>
      </c>
      <c r="B311" s="25"/>
      <c r="C311" s="25"/>
      <c r="D311" s="7">
        <v>1018400</v>
      </c>
      <c r="E311" s="7">
        <v>145416</v>
      </c>
      <c r="F311" s="7">
        <v>101785.85</v>
      </c>
      <c r="G311" s="5">
        <f t="shared" si="4"/>
        <v>69.996320900038512</v>
      </c>
      <c r="H311" s="6"/>
    </row>
    <row r="312" spans="1:8" ht="14.45" customHeight="1">
      <c r="A312" s="27" t="s">
        <v>37</v>
      </c>
      <c r="B312" s="27"/>
      <c r="C312" s="27"/>
      <c r="D312" s="4">
        <v>693400</v>
      </c>
      <c r="E312" s="4">
        <v>55902</v>
      </c>
      <c r="F312" s="16"/>
      <c r="G312" s="5">
        <f t="shared" si="4"/>
        <v>0</v>
      </c>
      <c r="H312" s="6"/>
    </row>
    <row r="313" spans="1:8" ht="14.45" customHeight="1" outlineLevel="1">
      <c r="A313" s="25" t="s">
        <v>38</v>
      </c>
      <c r="B313" s="25"/>
      <c r="C313" s="25"/>
      <c r="D313" s="7">
        <v>19500</v>
      </c>
      <c r="E313" s="8"/>
      <c r="F313" s="8"/>
      <c r="G313" s="5"/>
      <c r="H313" s="6"/>
    </row>
    <row r="314" spans="1:8" ht="14.45" customHeight="1" outlineLevel="2">
      <c r="A314" s="25" t="s">
        <v>39</v>
      </c>
      <c r="B314" s="25"/>
      <c r="C314" s="25"/>
      <c r="D314" s="7">
        <v>670400</v>
      </c>
      <c r="E314" s="7">
        <v>55902</v>
      </c>
      <c r="F314" s="8"/>
      <c r="G314" s="5">
        <f t="shared" si="4"/>
        <v>0</v>
      </c>
      <c r="H314" s="6"/>
    </row>
    <row r="315" spans="1:8" ht="14.45" customHeight="1" outlineLevel="3">
      <c r="A315" s="25" t="s">
        <v>40</v>
      </c>
      <c r="B315" s="25"/>
      <c r="C315" s="25"/>
      <c r="D315" s="7">
        <v>1000</v>
      </c>
      <c r="E315" s="8"/>
      <c r="F315" s="8"/>
      <c r="G315" s="5"/>
      <c r="H315" s="6"/>
    </row>
    <row r="316" spans="1:8" ht="14.45" customHeight="1" outlineLevel="4">
      <c r="A316" s="23" t="s">
        <v>47</v>
      </c>
      <c r="B316" s="23"/>
      <c r="C316" s="23"/>
      <c r="D316" s="4">
        <v>2500</v>
      </c>
      <c r="E316" s="16"/>
      <c r="F316" s="16"/>
      <c r="G316" s="5"/>
      <c r="H316" s="6"/>
    </row>
    <row r="317" spans="1:8" ht="14.45" customHeight="1" outlineLevel="3">
      <c r="A317" s="22" t="s">
        <v>48</v>
      </c>
      <c r="B317" s="22"/>
      <c r="C317" s="22"/>
      <c r="D317" s="7">
        <v>2500</v>
      </c>
      <c r="E317" s="8"/>
      <c r="F317" s="8"/>
      <c r="G317" s="5"/>
      <c r="H317" s="6"/>
    </row>
    <row r="318" spans="1:8" ht="14.45" customHeight="1" outlineLevel="2">
      <c r="A318" s="24" t="s">
        <v>54</v>
      </c>
      <c r="B318" s="24"/>
      <c r="C318" s="24"/>
      <c r="D318" s="7">
        <v>55000</v>
      </c>
      <c r="E318" s="7">
        <v>24000</v>
      </c>
      <c r="F318" s="7">
        <v>3121.41</v>
      </c>
      <c r="G318" s="5">
        <f t="shared" si="4"/>
        <v>13.005875</v>
      </c>
      <c r="H318" s="6"/>
    </row>
    <row r="319" spans="1:8" ht="14.45" customHeight="1" outlineLevel="3">
      <c r="A319" s="26" t="s">
        <v>55</v>
      </c>
      <c r="B319" s="26"/>
      <c r="C319" s="26"/>
      <c r="D319" s="4">
        <v>265300</v>
      </c>
      <c r="E319" s="16"/>
      <c r="F319" s="16"/>
      <c r="G319" s="5"/>
      <c r="H319" s="6"/>
    </row>
    <row r="320" spans="1:8" ht="19.149999999999999" customHeight="1" outlineLevel="3">
      <c r="A320" s="27" t="s">
        <v>56</v>
      </c>
      <c r="B320" s="27"/>
      <c r="C320" s="27"/>
      <c r="D320" s="4">
        <v>265300</v>
      </c>
      <c r="E320" s="16"/>
      <c r="F320" s="16"/>
      <c r="G320" s="5"/>
      <c r="H320" s="6"/>
    </row>
    <row r="321" spans="1:8" ht="14.45" customHeight="1" outlineLevel="3">
      <c r="A321" s="25" t="s">
        <v>57</v>
      </c>
      <c r="B321" s="25"/>
      <c r="C321" s="25"/>
      <c r="D321" s="7">
        <v>265300</v>
      </c>
      <c r="E321" s="8"/>
      <c r="F321" s="8"/>
      <c r="G321" s="5"/>
      <c r="H321" s="6"/>
    </row>
    <row r="322" spans="1:8" ht="14.45" customHeight="1" outlineLevel="3">
      <c r="A322" s="18" t="s">
        <v>74</v>
      </c>
      <c r="B322" s="18"/>
      <c r="C322" s="18"/>
      <c r="D322" s="4">
        <v>26814100</v>
      </c>
      <c r="E322" s="4">
        <v>3467400</v>
      </c>
      <c r="F322" s="4">
        <v>2033888.07</v>
      </c>
      <c r="G322" s="5">
        <f t="shared" si="4"/>
        <v>58.657439868489355</v>
      </c>
      <c r="H322" s="6"/>
    </row>
    <row r="323" spans="1:8" ht="14.45" customHeight="1" outlineLevel="4">
      <c r="A323" s="26" t="s">
        <v>32</v>
      </c>
      <c r="B323" s="26"/>
      <c r="C323" s="26"/>
      <c r="D323" s="4">
        <v>25928100</v>
      </c>
      <c r="E323" s="4">
        <v>3467400</v>
      </c>
      <c r="F323" s="4">
        <v>2033888.07</v>
      </c>
      <c r="G323" s="5">
        <f t="shared" si="4"/>
        <v>58.657439868489355</v>
      </c>
      <c r="H323" s="6"/>
    </row>
    <row r="324" spans="1:8" ht="14.45" customHeight="1" outlineLevel="4">
      <c r="A324" s="27" t="s">
        <v>33</v>
      </c>
      <c r="B324" s="27"/>
      <c r="C324" s="27"/>
      <c r="D324" s="4">
        <v>23798070</v>
      </c>
      <c r="E324" s="4">
        <v>3397000</v>
      </c>
      <c r="F324" s="4">
        <v>2015885.03</v>
      </c>
      <c r="G324" s="5">
        <f t="shared" si="4"/>
        <v>59.34309773329408</v>
      </c>
      <c r="H324" s="6"/>
    </row>
    <row r="325" spans="1:8" ht="14.45" customHeight="1" outlineLevel="4">
      <c r="A325" s="23" t="s">
        <v>34</v>
      </c>
      <c r="B325" s="23"/>
      <c r="C325" s="23"/>
      <c r="D325" s="4">
        <v>19490800</v>
      </c>
      <c r="E325" s="4">
        <v>2784400</v>
      </c>
      <c r="F325" s="4">
        <v>1648341.99</v>
      </c>
      <c r="G325" s="5">
        <f t="shared" si="4"/>
        <v>59.199180792989516</v>
      </c>
      <c r="H325" s="6"/>
    </row>
    <row r="326" spans="1:8" ht="14.45" customHeight="1" outlineLevel="2">
      <c r="A326" s="22" t="s">
        <v>35</v>
      </c>
      <c r="B326" s="22"/>
      <c r="C326" s="22"/>
      <c r="D326" s="7">
        <v>19490800</v>
      </c>
      <c r="E326" s="7">
        <v>2784400</v>
      </c>
      <c r="F326" s="7">
        <v>1648341.99</v>
      </c>
      <c r="G326" s="5">
        <f t="shared" si="4"/>
        <v>59.199180792989516</v>
      </c>
      <c r="H326" s="6"/>
    </row>
    <row r="327" spans="1:8" ht="14.45" customHeight="1" outlineLevel="1">
      <c r="A327" s="25" t="s">
        <v>36</v>
      </c>
      <c r="B327" s="25"/>
      <c r="C327" s="25"/>
      <c r="D327" s="7">
        <v>4307270</v>
      </c>
      <c r="E327" s="7">
        <v>612600</v>
      </c>
      <c r="F327" s="7">
        <v>367543.03999999998</v>
      </c>
      <c r="G327" s="5">
        <f t="shared" ref="G327:G387" si="5">F327/E327*100</f>
        <v>59.997231472412658</v>
      </c>
      <c r="H327" s="6"/>
    </row>
    <row r="328" spans="1:8" ht="14.45" customHeight="1" outlineLevel="2">
      <c r="A328" s="27" t="s">
        <v>37</v>
      </c>
      <c r="B328" s="27"/>
      <c r="C328" s="27"/>
      <c r="D328" s="4">
        <v>2105030</v>
      </c>
      <c r="E328" s="4">
        <v>65400</v>
      </c>
      <c r="F328" s="4">
        <v>18003.04</v>
      </c>
      <c r="G328" s="5">
        <f t="shared" si="5"/>
        <v>27.527584097859332</v>
      </c>
      <c r="H328" s="6"/>
    </row>
    <row r="329" spans="1:8" ht="14.45" customHeight="1" outlineLevel="3">
      <c r="A329" s="25" t="s">
        <v>38</v>
      </c>
      <c r="B329" s="25"/>
      <c r="C329" s="25"/>
      <c r="D329" s="7">
        <v>855300</v>
      </c>
      <c r="E329" s="7">
        <v>20000</v>
      </c>
      <c r="F329" s="8"/>
      <c r="G329" s="5">
        <f t="shared" si="5"/>
        <v>0</v>
      </c>
      <c r="H329" s="6"/>
    </row>
    <row r="330" spans="1:8" ht="14.45" customHeight="1" outlineLevel="2">
      <c r="A330" s="25" t="s">
        <v>39</v>
      </c>
      <c r="B330" s="25"/>
      <c r="C330" s="25"/>
      <c r="D330" s="7">
        <v>1194730</v>
      </c>
      <c r="E330" s="7">
        <v>42400</v>
      </c>
      <c r="F330" s="7">
        <v>18003.04</v>
      </c>
      <c r="G330" s="5">
        <f t="shared" si="5"/>
        <v>42.46</v>
      </c>
      <c r="H330" s="6"/>
    </row>
    <row r="331" spans="1:8" ht="14.45" customHeight="1" outlineLevel="3">
      <c r="A331" s="25" t="s">
        <v>40</v>
      </c>
      <c r="B331" s="25"/>
      <c r="C331" s="25"/>
      <c r="D331" s="7">
        <v>40000</v>
      </c>
      <c r="E331" s="7">
        <v>3000</v>
      </c>
      <c r="F331" s="8"/>
      <c r="G331" s="5">
        <f t="shared" si="5"/>
        <v>0</v>
      </c>
      <c r="H331" s="6"/>
    </row>
    <row r="332" spans="1:8" ht="14.45" customHeight="1">
      <c r="A332" s="23" t="s">
        <v>47</v>
      </c>
      <c r="B332" s="23"/>
      <c r="C332" s="23"/>
      <c r="D332" s="4">
        <v>15000</v>
      </c>
      <c r="E332" s="16"/>
      <c r="F332" s="16"/>
      <c r="G332" s="5"/>
      <c r="H332" s="6"/>
    </row>
    <row r="333" spans="1:8" ht="14.45" customHeight="1" outlineLevel="1">
      <c r="A333" s="22" t="s">
        <v>48</v>
      </c>
      <c r="B333" s="22"/>
      <c r="C333" s="22"/>
      <c r="D333" s="7">
        <v>15000</v>
      </c>
      <c r="E333" s="8"/>
      <c r="F333" s="8"/>
      <c r="G333" s="5"/>
      <c r="H333" s="6"/>
    </row>
    <row r="334" spans="1:8" ht="14.45" customHeight="1" outlineLevel="2">
      <c r="A334" s="24" t="s">
        <v>54</v>
      </c>
      <c r="B334" s="24"/>
      <c r="C334" s="24"/>
      <c r="D334" s="7">
        <v>25000</v>
      </c>
      <c r="E334" s="7">
        <v>5000</v>
      </c>
      <c r="F334" s="8"/>
      <c r="G334" s="5">
        <f t="shared" si="5"/>
        <v>0</v>
      </c>
      <c r="H334" s="6"/>
    </row>
    <row r="335" spans="1:8" ht="14.45" customHeight="1" outlineLevel="3">
      <c r="A335" s="26" t="s">
        <v>55</v>
      </c>
      <c r="B335" s="26"/>
      <c r="C335" s="26"/>
      <c r="D335" s="4">
        <v>886000</v>
      </c>
      <c r="E335" s="16"/>
      <c r="F335" s="16"/>
      <c r="G335" s="5"/>
      <c r="H335" s="6"/>
    </row>
    <row r="336" spans="1:8" ht="14.45" customHeight="1" outlineLevel="4">
      <c r="A336" s="27" t="s">
        <v>56</v>
      </c>
      <c r="B336" s="27"/>
      <c r="C336" s="27"/>
      <c r="D336" s="4">
        <v>886000</v>
      </c>
      <c r="E336" s="16"/>
      <c r="F336" s="16"/>
      <c r="G336" s="5"/>
      <c r="H336" s="6"/>
    </row>
    <row r="337" spans="1:8" ht="14.45" customHeight="1" outlineLevel="3">
      <c r="A337" s="25" t="s">
        <v>57</v>
      </c>
      <c r="B337" s="25"/>
      <c r="C337" s="25"/>
      <c r="D337" s="7">
        <v>886000</v>
      </c>
      <c r="E337" s="8"/>
      <c r="F337" s="8"/>
      <c r="G337" s="5"/>
      <c r="H337" s="6"/>
    </row>
    <row r="338" spans="1:8" ht="14.45" customHeight="1" outlineLevel="2">
      <c r="A338" s="18" t="s">
        <v>23</v>
      </c>
      <c r="B338" s="18"/>
      <c r="C338" s="18"/>
      <c r="D338" s="4">
        <v>12623000</v>
      </c>
      <c r="E338" s="4">
        <v>1477938</v>
      </c>
      <c r="F338" s="4">
        <v>1044453.76</v>
      </c>
      <c r="G338" s="5">
        <f t="shared" si="5"/>
        <v>70.669660026333986</v>
      </c>
      <c r="H338" s="6"/>
    </row>
    <row r="339" spans="1:8" ht="14.45" customHeight="1" outlineLevel="3">
      <c r="A339" s="26" t="s">
        <v>32</v>
      </c>
      <c r="B339" s="26"/>
      <c r="C339" s="26"/>
      <c r="D339" s="4">
        <v>12538000</v>
      </c>
      <c r="E339" s="4">
        <v>1477938</v>
      </c>
      <c r="F339" s="4">
        <v>1044453.76</v>
      </c>
      <c r="G339" s="5">
        <f t="shared" si="5"/>
        <v>70.669660026333986</v>
      </c>
      <c r="H339" s="6"/>
    </row>
    <row r="340" spans="1:8" ht="19.899999999999999" customHeight="1" outlineLevel="3">
      <c r="A340" s="27" t="s">
        <v>33</v>
      </c>
      <c r="B340" s="27"/>
      <c r="C340" s="27"/>
      <c r="D340" s="4">
        <v>9511486</v>
      </c>
      <c r="E340" s="4">
        <v>1419838</v>
      </c>
      <c r="F340" s="4">
        <v>998328.76</v>
      </c>
      <c r="G340" s="5">
        <f t="shared" si="5"/>
        <v>70.31286386193355</v>
      </c>
      <c r="H340" s="6"/>
    </row>
    <row r="341" spans="1:8" ht="14.45" customHeight="1" outlineLevel="3">
      <c r="A341" s="23" t="s">
        <v>34</v>
      </c>
      <c r="B341" s="23"/>
      <c r="C341" s="23"/>
      <c r="D341" s="4">
        <v>7796300</v>
      </c>
      <c r="E341" s="4">
        <v>1163800</v>
      </c>
      <c r="F341" s="4">
        <v>815194.41</v>
      </c>
      <c r="G341" s="5">
        <f t="shared" si="5"/>
        <v>70.045919401959097</v>
      </c>
      <c r="H341" s="6"/>
    </row>
    <row r="342" spans="1:8" ht="14.45" customHeight="1" outlineLevel="3">
      <c r="A342" s="22" t="s">
        <v>35</v>
      </c>
      <c r="B342" s="22"/>
      <c r="C342" s="22"/>
      <c r="D342" s="7">
        <v>7796300</v>
      </c>
      <c r="E342" s="7">
        <v>1163800</v>
      </c>
      <c r="F342" s="7">
        <v>815194.41</v>
      </c>
      <c r="G342" s="5">
        <f t="shared" si="5"/>
        <v>70.045919401959097</v>
      </c>
      <c r="H342" s="6"/>
    </row>
    <row r="343" spans="1:8" ht="14.45" customHeight="1" outlineLevel="4">
      <c r="A343" s="25" t="s">
        <v>36</v>
      </c>
      <c r="B343" s="25"/>
      <c r="C343" s="25"/>
      <c r="D343" s="7">
        <v>1715186</v>
      </c>
      <c r="E343" s="7">
        <v>256038</v>
      </c>
      <c r="F343" s="7">
        <v>183134.35</v>
      </c>
      <c r="G343" s="5">
        <f t="shared" si="5"/>
        <v>71.526238292753419</v>
      </c>
      <c r="H343" s="6"/>
    </row>
    <row r="344" spans="1:8" ht="14.45" customHeight="1" outlineLevel="2">
      <c r="A344" s="27" t="s">
        <v>37</v>
      </c>
      <c r="B344" s="27"/>
      <c r="C344" s="27"/>
      <c r="D344" s="4">
        <v>3026514</v>
      </c>
      <c r="E344" s="4">
        <v>58100</v>
      </c>
      <c r="F344" s="4">
        <v>46125</v>
      </c>
      <c r="G344" s="5">
        <f t="shared" si="5"/>
        <v>79.388984509466439</v>
      </c>
      <c r="H344" s="6"/>
    </row>
    <row r="345" spans="1:8" ht="14.45" customHeight="1" outlineLevel="1">
      <c r="A345" s="25" t="s">
        <v>38</v>
      </c>
      <c r="B345" s="25"/>
      <c r="C345" s="25"/>
      <c r="D345" s="7">
        <v>145314</v>
      </c>
      <c r="E345" s="7">
        <v>9000</v>
      </c>
      <c r="F345" s="8"/>
      <c r="G345" s="5">
        <f t="shared" si="5"/>
        <v>0</v>
      </c>
      <c r="H345" s="6"/>
    </row>
    <row r="346" spans="1:8" ht="14.45" customHeight="1" outlineLevel="2">
      <c r="A346" s="25" t="s">
        <v>39</v>
      </c>
      <c r="B346" s="25"/>
      <c r="C346" s="25"/>
      <c r="D346" s="7">
        <v>2881200</v>
      </c>
      <c r="E346" s="7">
        <v>49100</v>
      </c>
      <c r="F346" s="7">
        <v>46125</v>
      </c>
      <c r="G346" s="5">
        <f t="shared" si="5"/>
        <v>93.940936863543783</v>
      </c>
      <c r="H346" s="6"/>
    </row>
    <row r="347" spans="1:8" ht="14.45" customHeight="1" outlineLevel="3">
      <c r="A347" s="26" t="s">
        <v>55</v>
      </c>
      <c r="B347" s="26"/>
      <c r="C347" s="26"/>
      <c r="D347" s="4">
        <v>85000</v>
      </c>
      <c r="E347" s="16"/>
      <c r="F347" s="16"/>
      <c r="G347" s="5"/>
      <c r="H347" s="6"/>
    </row>
    <row r="348" spans="1:8" ht="14.45" customHeight="1">
      <c r="A348" s="27" t="s">
        <v>56</v>
      </c>
      <c r="B348" s="27"/>
      <c r="C348" s="27"/>
      <c r="D348" s="4">
        <v>85000</v>
      </c>
      <c r="E348" s="16"/>
      <c r="F348" s="16"/>
      <c r="G348" s="5"/>
      <c r="H348" s="6"/>
    </row>
    <row r="349" spans="1:8" ht="14.45" customHeight="1" outlineLevel="1">
      <c r="A349" s="25" t="s">
        <v>57</v>
      </c>
      <c r="B349" s="25"/>
      <c r="C349" s="25"/>
      <c r="D349" s="7">
        <v>85000</v>
      </c>
      <c r="E349" s="8"/>
      <c r="F349" s="8"/>
      <c r="G349" s="5"/>
      <c r="H349" s="6"/>
    </row>
    <row r="350" spans="1:8" ht="14.45" customHeight="1" outlineLevel="2">
      <c r="A350" s="18" t="s">
        <v>24</v>
      </c>
      <c r="B350" s="18"/>
      <c r="C350" s="18"/>
      <c r="D350" s="4">
        <v>150150350</v>
      </c>
      <c r="E350" s="4">
        <v>24488684</v>
      </c>
      <c r="F350" s="4">
        <v>13363540.880000001</v>
      </c>
      <c r="G350" s="5">
        <f t="shared" si="5"/>
        <v>54.57026959880735</v>
      </c>
      <c r="H350" s="6"/>
    </row>
    <row r="351" spans="1:8" ht="14.45" customHeight="1" outlineLevel="3">
      <c r="A351" s="26" t="s">
        <v>32</v>
      </c>
      <c r="B351" s="26"/>
      <c r="C351" s="26"/>
      <c r="D351" s="4">
        <v>129454550</v>
      </c>
      <c r="E351" s="4">
        <v>20488684</v>
      </c>
      <c r="F351" s="4">
        <v>13363540.880000001</v>
      </c>
      <c r="G351" s="5">
        <f t="shared" si="5"/>
        <v>65.224007945068607</v>
      </c>
      <c r="H351" s="6"/>
    </row>
    <row r="352" spans="1:8" ht="14.45" customHeight="1" outlineLevel="4">
      <c r="A352" s="27" t="s">
        <v>33</v>
      </c>
      <c r="B352" s="27"/>
      <c r="C352" s="27"/>
      <c r="D352" s="4">
        <v>15759224</v>
      </c>
      <c r="E352" s="4">
        <v>2309507</v>
      </c>
      <c r="F352" s="4">
        <v>1333813.68</v>
      </c>
      <c r="G352" s="5">
        <f t="shared" si="5"/>
        <v>57.753177626220655</v>
      </c>
      <c r="H352" s="6"/>
    </row>
    <row r="353" spans="1:8" ht="14.45" customHeight="1" outlineLevel="3">
      <c r="A353" s="23" t="s">
        <v>34</v>
      </c>
      <c r="B353" s="23"/>
      <c r="C353" s="23"/>
      <c r="D353" s="4">
        <v>12912700</v>
      </c>
      <c r="E353" s="4">
        <v>1892350</v>
      </c>
      <c r="F353" s="4">
        <v>1096353.73</v>
      </c>
      <c r="G353" s="5">
        <f t="shared" si="5"/>
        <v>57.936096916532357</v>
      </c>
      <c r="H353" s="6"/>
    </row>
    <row r="354" spans="1:8" ht="14.45" customHeight="1" outlineLevel="2">
      <c r="A354" s="22" t="s">
        <v>35</v>
      </c>
      <c r="B354" s="22"/>
      <c r="C354" s="22"/>
      <c r="D354" s="7">
        <v>12912700</v>
      </c>
      <c r="E354" s="7">
        <v>1892350</v>
      </c>
      <c r="F354" s="7">
        <v>1096353.73</v>
      </c>
      <c r="G354" s="5">
        <f t="shared" si="5"/>
        <v>57.936096916532357</v>
      </c>
      <c r="H354" s="6"/>
    </row>
    <row r="355" spans="1:8" ht="14.45" customHeight="1" outlineLevel="3">
      <c r="A355" s="25" t="s">
        <v>36</v>
      </c>
      <c r="B355" s="25"/>
      <c r="C355" s="25"/>
      <c r="D355" s="7">
        <v>2846524</v>
      </c>
      <c r="E355" s="7">
        <v>417157</v>
      </c>
      <c r="F355" s="7">
        <v>237459.95</v>
      </c>
      <c r="G355" s="5">
        <f t="shared" si="5"/>
        <v>56.9234005422419</v>
      </c>
      <c r="H355" s="6"/>
    </row>
    <row r="356" spans="1:8" ht="21" customHeight="1" outlineLevel="3">
      <c r="A356" s="27" t="s">
        <v>37</v>
      </c>
      <c r="B356" s="27"/>
      <c r="C356" s="27"/>
      <c r="D356" s="4">
        <v>733038</v>
      </c>
      <c r="E356" s="4">
        <v>132700</v>
      </c>
      <c r="F356" s="16"/>
      <c r="G356" s="5">
        <f t="shared" si="5"/>
        <v>0</v>
      </c>
      <c r="H356" s="6"/>
    </row>
    <row r="357" spans="1:8" ht="14.45" customHeight="1" outlineLevel="3">
      <c r="A357" s="25" t="s">
        <v>38</v>
      </c>
      <c r="B357" s="25"/>
      <c r="C357" s="25"/>
      <c r="D357" s="7">
        <v>191978</v>
      </c>
      <c r="E357" s="7">
        <v>4000</v>
      </c>
      <c r="F357" s="8"/>
      <c r="G357" s="5">
        <f t="shared" si="5"/>
        <v>0</v>
      </c>
      <c r="H357" s="6"/>
    </row>
    <row r="358" spans="1:8" ht="14.45" customHeight="1" outlineLevel="3">
      <c r="A358" s="25" t="s">
        <v>39</v>
      </c>
      <c r="B358" s="25"/>
      <c r="C358" s="25"/>
      <c r="D358" s="7">
        <v>534340</v>
      </c>
      <c r="E358" s="7">
        <v>127200</v>
      </c>
      <c r="F358" s="8"/>
      <c r="G358" s="5">
        <f t="shared" si="5"/>
        <v>0</v>
      </c>
      <c r="H358" s="6"/>
    </row>
    <row r="359" spans="1:8" ht="14.45" customHeight="1" outlineLevel="4">
      <c r="A359" s="25" t="s">
        <v>40</v>
      </c>
      <c r="B359" s="25"/>
      <c r="C359" s="25"/>
      <c r="D359" s="7">
        <v>6720</v>
      </c>
      <c r="E359" s="7">
        <v>1500</v>
      </c>
      <c r="F359" s="8"/>
      <c r="G359" s="5">
        <f t="shared" si="5"/>
        <v>0</v>
      </c>
      <c r="H359" s="6"/>
    </row>
    <row r="360" spans="1:8" ht="14.45" customHeight="1" outlineLevel="4">
      <c r="A360" s="27" t="s">
        <v>77</v>
      </c>
      <c r="B360" s="27"/>
      <c r="C360" s="27"/>
      <c r="D360" s="4">
        <v>4678450</v>
      </c>
      <c r="E360" s="16"/>
      <c r="F360" s="16"/>
      <c r="G360" s="5"/>
      <c r="H360" s="6"/>
    </row>
    <row r="361" spans="1:8" ht="14.45" customHeight="1" outlineLevel="4">
      <c r="A361" s="25" t="s">
        <v>78</v>
      </c>
      <c r="B361" s="25"/>
      <c r="C361" s="25"/>
      <c r="D361" s="7">
        <v>3124590</v>
      </c>
      <c r="E361" s="8"/>
      <c r="F361" s="8"/>
      <c r="G361" s="5"/>
      <c r="H361" s="6"/>
    </row>
    <row r="362" spans="1:8" ht="14.45" customHeight="1" outlineLevel="3">
      <c r="A362" s="25" t="s">
        <v>79</v>
      </c>
      <c r="B362" s="25"/>
      <c r="C362" s="25"/>
      <c r="D362" s="7">
        <v>1553860</v>
      </c>
      <c r="E362" s="8"/>
      <c r="F362" s="8"/>
      <c r="G362" s="5"/>
      <c r="H362" s="6"/>
    </row>
    <row r="363" spans="1:8" ht="14.45" customHeight="1" outlineLevel="4">
      <c r="A363" s="27" t="s">
        <v>49</v>
      </c>
      <c r="B363" s="27"/>
      <c r="C363" s="27"/>
      <c r="D363" s="4">
        <v>108245100</v>
      </c>
      <c r="E363" s="4">
        <v>18040800</v>
      </c>
      <c r="F363" s="4">
        <v>12027200</v>
      </c>
      <c r="G363" s="5">
        <f t="shared" si="5"/>
        <v>66.666666666666657</v>
      </c>
      <c r="H363" s="6"/>
    </row>
    <row r="364" spans="1:8" ht="14.45" customHeight="1" outlineLevel="2">
      <c r="A364" s="25" t="s">
        <v>51</v>
      </c>
      <c r="B364" s="25"/>
      <c r="C364" s="25"/>
      <c r="D364" s="7">
        <v>108245100</v>
      </c>
      <c r="E364" s="7">
        <v>18040800</v>
      </c>
      <c r="F364" s="7">
        <v>12027200</v>
      </c>
      <c r="G364" s="5">
        <f t="shared" si="5"/>
        <v>66.666666666666657</v>
      </c>
      <c r="H364" s="6"/>
    </row>
    <row r="365" spans="1:8" ht="14.45" customHeight="1" outlineLevel="1">
      <c r="A365" s="24" t="s">
        <v>54</v>
      </c>
      <c r="B365" s="24"/>
      <c r="C365" s="24"/>
      <c r="D365" s="7">
        <v>38738</v>
      </c>
      <c r="E365" s="7">
        <v>5677</v>
      </c>
      <c r="F365" s="7">
        <v>2527.1999999999998</v>
      </c>
      <c r="G365" s="5">
        <f t="shared" si="5"/>
        <v>44.516469966531616</v>
      </c>
      <c r="H365" s="6"/>
    </row>
    <row r="366" spans="1:8" ht="14.45" customHeight="1" outlineLevel="2">
      <c r="A366" s="26" t="s">
        <v>55</v>
      </c>
      <c r="B366" s="26"/>
      <c r="C366" s="26"/>
      <c r="D366" s="4">
        <v>695800</v>
      </c>
      <c r="E366" s="16"/>
      <c r="F366" s="16"/>
      <c r="G366" s="5"/>
      <c r="H366" s="6"/>
    </row>
    <row r="367" spans="1:8" ht="14.45" customHeight="1" outlineLevel="3">
      <c r="A367" s="27" t="s">
        <v>56</v>
      </c>
      <c r="B367" s="27"/>
      <c r="C367" s="27"/>
      <c r="D367" s="4">
        <v>695800</v>
      </c>
      <c r="E367" s="16"/>
      <c r="F367" s="16"/>
      <c r="G367" s="5"/>
      <c r="H367" s="6"/>
    </row>
    <row r="368" spans="1:8" ht="14.45" customHeight="1">
      <c r="A368" s="25" t="s">
        <v>57</v>
      </c>
      <c r="B368" s="25"/>
      <c r="C368" s="25"/>
      <c r="D368" s="7">
        <v>695800</v>
      </c>
      <c r="E368" s="8"/>
      <c r="F368" s="8"/>
      <c r="G368" s="5"/>
      <c r="H368" s="6"/>
    </row>
    <row r="369" spans="1:8" ht="14.45" customHeight="1" outlineLevel="1">
      <c r="A369" s="19" t="s">
        <v>73</v>
      </c>
      <c r="B369" s="19"/>
      <c r="C369" s="19"/>
      <c r="D369" s="7">
        <v>20000000</v>
      </c>
      <c r="E369" s="7">
        <v>4000000</v>
      </c>
      <c r="F369" s="8"/>
      <c r="G369" s="5">
        <f t="shared" si="5"/>
        <v>0</v>
      </c>
      <c r="H369" s="6"/>
    </row>
    <row r="370" spans="1:8" ht="14.45" customHeight="1" outlineLevel="2">
      <c r="A370" s="18" t="s">
        <v>25</v>
      </c>
      <c r="B370" s="18"/>
      <c r="C370" s="18"/>
      <c r="D370" s="4">
        <v>10281522</v>
      </c>
      <c r="E370" s="4">
        <v>1219779</v>
      </c>
      <c r="F370" s="4">
        <v>537837.17000000004</v>
      </c>
      <c r="G370" s="5">
        <f t="shared" si="5"/>
        <v>44.093001273181457</v>
      </c>
      <c r="H370" s="6"/>
    </row>
    <row r="371" spans="1:8" ht="14.45" customHeight="1" outlineLevel="3">
      <c r="A371" s="26" t="s">
        <v>32</v>
      </c>
      <c r="B371" s="26"/>
      <c r="C371" s="26"/>
      <c r="D371" s="4">
        <v>9623622</v>
      </c>
      <c r="E371" s="4">
        <v>1219779</v>
      </c>
      <c r="F371" s="4">
        <v>537837.17000000004</v>
      </c>
      <c r="G371" s="5">
        <f t="shared" si="5"/>
        <v>44.093001273181457</v>
      </c>
      <c r="H371" s="6"/>
    </row>
    <row r="372" spans="1:8" ht="14.45" customHeight="1" outlineLevel="4">
      <c r="A372" s="27" t="s">
        <v>33</v>
      </c>
      <c r="B372" s="27"/>
      <c r="C372" s="27"/>
      <c r="D372" s="4">
        <v>7460898</v>
      </c>
      <c r="E372" s="4">
        <v>1061500</v>
      </c>
      <c r="F372" s="4">
        <v>533601.52</v>
      </c>
      <c r="G372" s="5">
        <f t="shared" si="5"/>
        <v>50.268631182289212</v>
      </c>
      <c r="H372" s="6"/>
    </row>
    <row r="373" spans="1:8" ht="14.45" customHeight="1" outlineLevel="3">
      <c r="A373" s="23" t="s">
        <v>34</v>
      </c>
      <c r="B373" s="23"/>
      <c r="C373" s="23"/>
      <c r="D373" s="4">
        <v>6090900</v>
      </c>
      <c r="E373" s="4">
        <v>870100</v>
      </c>
      <c r="F373" s="4">
        <v>437069.05</v>
      </c>
      <c r="G373" s="5">
        <f t="shared" si="5"/>
        <v>50.232048040455126</v>
      </c>
      <c r="H373" s="6"/>
    </row>
    <row r="374" spans="1:8" ht="14.45" customHeight="1" outlineLevel="2">
      <c r="A374" s="22" t="s">
        <v>35</v>
      </c>
      <c r="B374" s="22"/>
      <c r="C374" s="22"/>
      <c r="D374" s="7">
        <v>6090900</v>
      </c>
      <c r="E374" s="7">
        <v>870100</v>
      </c>
      <c r="F374" s="7">
        <v>437069.05</v>
      </c>
      <c r="G374" s="5">
        <f t="shared" si="5"/>
        <v>50.232048040455126</v>
      </c>
      <c r="H374" s="6"/>
    </row>
    <row r="375" spans="1:8" ht="14.45" customHeight="1" outlineLevel="3">
      <c r="A375" s="25" t="s">
        <v>36</v>
      </c>
      <c r="B375" s="25"/>
      <c r="C375" s="25"/>
      <c r="D375" s="7">
        <v>1369998</v>
      </c>
      <c r="E375" s="7">
        <v>191400</v>
      </c>
      <c r="F375" s="7">
        <v>96532.47</v>
      </c>
      <c r="G375" s="5">
        <f t="shared" si="5"/>
        <v>50.434937304075234</v>
      </c>
      <c r="H375" s="6"/>
    </row>
    <row r="376" spans="1:8" ht="20.45" customHeight="1" outlineLevel="3">
      <c r="A376" s="27" t="s">
        <v>37</v>
      </c>
      <c r="B376" s="27"/>
      <c r="C376" s="27"/>
      <c r="D376" s="4">
        <v>2140401</v>
      </c>
      <c r="E376" s="4">
        <v>156257</v>
      </c>
      <c r="F376" s="4">
        <v>4235.6499999999996</v>
      </c>
      <c r="G376" s="5">
        <f t="shared" si="5"/>
        <v>2.7106945608836721</v>
      </c>
      <c r="H376" s="6"/>
    </row>
    <row r="377" spans="1:8" ht="14.45" customHeight="1" outlineLevel="3">
      <c r="A377" s="25" t="s">
        <v>38</v>
      </c>
      <c r="B377" s="25"/>
      <c r="C377" s="25"/>
      <c r="D377" s="7">
        <v>144093</v>
      </c>
      <c r="E377" s="7">
        <v>14400</v>
      </c>
      <c r="F377" s="8"/>
      <c r="G377" s="5">
        <f t="shared" si="5"/>
        <v>0</v>
      </c>
      <c r="H377" s="6"/>
    </row>
    <row r="378" spans="1:8" ht="14.45" customHeight="1" outlineLevel="3">
      <c r="A378" s="25" t="s">
        <v>39</v>
      </c>
      <c r="B378" s="25"/>
      <c r="C378" s="25"/>
      <c r="D378" s="7">
        <v>1874518</v>
      </c>
      <c r="E378" s="7">
        <v>120290</v>
      </c>
      <c r="F378" s="8"/>
      <c r="G378" s="5">
        <f t="shared" si="5"/>
        <v>0</v>
      </c>
      <c r="H378" s="6"/>
    </row>
    <row r="379" spans="1:8" ht="14.45" customHeight="1" outlineLevel="4">
      <c r="A379" s="25" t="s">
        <v>40</v>
      </c>
      <c r="B379" s="25"/>
      <c r="C379" s="25"/>
      <c r="D379" s="7">
        <v>2640</v>
      </c>
      <c r="E379" s="8"/>
      <c r="F379" s="8"/>
      <c r="G379" s="5"/>
      <c r="H379" s="6"/>
    </row>
    <row r="380" spans="1:8" ht="14.45" customHeight="1">
      <c r="A380" s="23" t="s">
        <v>41</v>
      </c>
      <c r="B380" s="23"/>
      <c r="C380" s="23"/>
      <c r="D380" s="4">
        <v>111150</v>
      </c>
      <c r="E380" s="4">
        <v>21567</v>
      </c>
      <c r="F380" s="4">
        <v>4235.6499999999996</v>
      </c>
      <c r="G380" s="5">
        <f t="shared" si="5"/>
        <v>19.639495525571473</v>
      </c>
      <c r="H380" s="6"/>
    </row>
    <row r="381" spans="1:8" ht="14.45" customHeight="1" outlineLevel="1">
      <c r="A381" s="22" t="s">
        <v>42</v>
      </c>
      <c r="B381" s="22"/>
      <c r="C381" s="22"/>
      <c r="D381" s="7">
        <v>71405</v>
      </c>
      <c r="E381" s="7">
        <v>15000</v>
      </c>
      <c r="F381" s="8"/>
      <c r="G381" s="5">
        <f t="shared" si="5"/>
        <v>0</v>
      </c>
      <c r="H381" s="6"/>
    </row>
    <row r="382" spans="1:8" ht="14.45" customHeight="1" outlineLevel="2">
      <c r="A382" s="22" t="s">
        <v>43</v>
      </c>
      <c r="B382" s="22"/>
      <c r="C382" s="22"/>
      <c r="D382" s="7">
        <v>5751</v>
      </c>
      <c r="E382" s="9">
        <v>963</v>
      </c>
      <c r="F382" s="9">
        <v>213.04</v>
      </c>
      <c r="G382" s="5">
        <f t="shared" si="5"/>
        <v>22.122533748701972</v>
      </c>
      <c r="H382" s="6"/>
    </row>
    <row r="383" spans="1:8" ht="14.45" customHeight="1" outlineLevel="3">
      <c r="A383" s="22" t="s">
        <v>44</v>
      </c>
      <c r="B383" s="22"/>
      <c r="C383" s="22"/>
      <c r="D383" s="7">
        <v>29280</v>
      </c>
      <c r="E383" s="7">
        <v>4880</v>
      </c>
      <c r="F383" s="7">
        <v>4022.61</v>
      </c>
      <c r="G383" s="5">
        <f t="shared" si="5"/>
        <v>82.430532786885252</v>
      </c>
      <c r="H383" s="6"/>
    </row>
    <row r="384" spans="1:8" ht="14.45" customHeight="1" outlineLevel="4">
      <c r="A384" s="22" t="s">
        <v>46</v>
      </c>
      <c r="B384" s="22"/>
      <c r="C384" s="22"/>
      <c r="D384" s="7">
        <v>4714</v>
      </c>
      <c r="E384" s="9">
        <v>724</v>
      </c>
      <c r="F384" s="8"/>
      <c r="G384" s="5">
        <f t="shared" si="5"/>
        <v>0</v>
      </c>
      <c r="H384" s="6"/>
    </row>
    <row r="385" spans="1:8" ht="14.45" customHeight="1" outlineLevel="3">
      <c r="A385" s="23" t="s">
        <v>47</v>
      </c>
      <c r="B385" s="23"/>
      <c r="C385" s="23"/>
      <c r="D385" s="4">
        <v>8000</v>
      </c>
      <c r="E385" s="16"/>
      <c r="F385" s="16"/>
      <c r="G385" s="5"/>
      <c r="H385" s="6"/>
    </row>
    <row r="386" spans="1:8" ht="14.45" customHeight="1" outlineLevel="2">
      <c r="A386" s="22" t="s">
        <v>48</v>
      </c>
      <c r="B386" s="22"/>
      <c r="C386" s="22"/>
      <c r="D386" s="7">
        <v>8000</v>
      </c>
      <c r="E386" s="8"/>
      <c r="F386" s="8"/>
      <c r="G386" s="5"/>
      <c r="H386" s="6"/>
    </row>
    <row r="387" spans="1:8" ht="14.45" customHeight="1" outlineLevel="3">
      <c r="A387" s="24" t="s">
        <v>54</v>
      </c>
      <c r="B387" s="24"/>
      <c r="C387" s="24"/>
      <c r="D387" s="7">
        <v>22323</v>
      </c>
      <c r="E387" s="7">
        <v>2022</v>
      </c>
      <c r="F387" s="8"/>
      <c r="G387" s="5">
        <f t="shared" si="5"/>
        <v>0</v>
      </c>
      <c r="H387" s="6"/>
    </row>
    <row r="388" spans="1:8" ht="14.45" customHeight="1" outlineLevel="3">
      <c r="A388" s="26" t="s">
        <v>55</v>
      </c>
      <c r="B388" s="26"/>
      <c r="C388" s="26"/>
      <c r="D388" s="4">
        <v>657900</v>
      </c>
      <c r="E388" s="16"/>
      <c r="F388" s="16"/>
      <c r="G388" s="5"/>
      <c r="H388" s="6"/>
    </row>
    <row r="389" spans="1:8" ht="14.45" customHeight="1" outlineLevel="3">
      <c r="A389" s="27" t="s">
        <v>56</v>
      </c>
      <c r="B389" s="27"/>
      <c r="C389" s="27"/>
      <c r="D389" s="4">
        <v>657900</v>
      </c>
      <c r="E389" s="16"/>
      <c r="F389" s="16"/>
      <c r="G389" s="5"/>
      <c r="H389" s="6"/>
    </row>
    <row r="390" spans="1:8" ht="14.45" customHeight="1" outlineLevel="2">
      <c r="A390" s="25" t="s">
        <v>57</v>
      </c>
      <c r="B390" s="25"/>
      <c r="C390" s="25"/>
      <c r="D390" s="7">
        <v>515900</v>
      </c>
      <c r="E390" s="8"/>
      <c r="F390" s="8"/>
      <c r="G390" s="5"/>
      <c r="H390" s="6"/>
    </row>
    <row r="391" spans="1:8" ht="14.45" customHeight="1" outlineLevel="3">
      <c r="A391" s="23" t="s">
        <v>65</v>
      </c>
      <c r="B391" s="23"/>
      <c r="C391" s="23"/>
      <c r="D391" s="4">
        <v>142000</v>
      </c>
      <c r="E391" s="16"/>
      <c r="F391" s="16"/>
      <c r="G391" s="5"/>
      <c r="H391" s="6"/>
    </row>
    <row r="392" spans="1:8" ht="14.45" customHeight="1" outlineLevel="2">
      <c r="A392" s="22" t="s">
        <v>66</v>
      </c>
      <c r="B392" s="22"/>
      <c r="C392" s="22"/>
      <c r="D392" s="7">
        <v>142000</v>
      </c>
      <c r="E392" s="8"/>
      <c r="F392" s="8"/>
      <c r="G392" s="5"/>
      <c r="H392" s="6"/>
    </row>
    <row r="393" spans="1:8" ht="14.45" customHeight="1" outlineLevel="1">
      <c r="A393" s="18" t="s">
        <v>26</v>
      </c>
      <c r="B393" s="18"/>
      <c r="C393" s="18"/>
      <c r="D393" s="4">
        <v>65019884</v>
      </c>
      <c r="E393" s="4">
        <v>5931827</v>
      </c>
      <c r="F393" s="4">
        <v>1975733.04</v>
      </c>
      <c r="G393" s="5">
        <f t="shared" ref="G393:G454" si="6">F393/E393*100</f>
        <v>33.307327405199104</v>
      </c>
      <c r="H393" s="6"/>
    </row>
    <row r="394" spans="1:8" ht="14.45" customHeight="1" outlineLevel="2">
      <c r="A394" s="26" t="s">
        <v>32</v>
      </c>
      <c r="B394" s="26"/>
      <c r="C394" s="26"/>
      <c r="D394" s="4">
        <v>52942384</v>
      </c>
      <c r="E394" s="4">
        <v>5931827</v>
      </c>
      <c r="F394" s="4">
        <v>1975733.04</v>
      </c>
      <c r="G394" s="5">
        <f t="shared" si="6"/>
        <v>33.307327405199104</v>
      </c>
      <c r="H394" s="6"/>
    </row>
    <row r="395" spans="1:8" ht="14.45" customHeight="1" outlineLevel="3">
      <c r="A395" s="27" t="s">
        <v>33</v>
      </c>
      <c r="B395" s="27"/>
      <c r="C395" s="27"/>
      <c r="D395" s="4">
        <v>17271061</v>
      </c>
      <c r="E395" s="4">
        <v>2479559</v>
      </c>
      <c r="F395" s="4">
        <v>1554148.86</v>
      </c>
      <c r="G395" s="5">
        <f t="shared" si="6"/>
        <v>62.678438383599669</v>
      </c>
      <c r="H395" s="6"/>
    </row>
    <row r="396" spans="1:8" ht="14.45" customHeight="1" outlineLevel="1">
      <c r="A396" s="23" t="s">
        <v>34</v>
      </c>
      <c r="B396" s="23"/>
      <c r="C396" s="23"/>
      <c r="D396" s="4">
        <v>14116296</v>
      </c>
      <c r="E396" s="4">
        <v>2030287</v>
      </c>
      <c r="F396" s="4">
        <v>1281774.78</v>
      </c>
      <c r="G396" s="5">
        <f t="shared" si="6"/>
        <v>63.132689122276794</v>
      </c>
      <c r="H396" s="6"/>
    </row>
    <row r="397" spans="1:8" ht="14.45" customHeight="1">
      <c r="A397" s="22" t="s">
        <v>35</v>
      </c>
      <c r="B397" s="22"/>
      <c r="C397" s="22"/>
      <c r="D397" s="7">
        <v>14116296</v>
      </c>
      <c r="E397" s="7">
        <v>2030287</v>
      </c>
      <c r="F397" s="7">
        <v>1281774.78</v>
      </c>
      <c r="G397" s="5">
        <f t="shared" si="6"/>
        <v>63.132689122276794</v>
      </c>
      <c r="H397" s="6"/>
    </row>
    <row r="398" spans="1:8" ht="14.45" customHeight="1" outlineLevel="1">
      <c r="A398" s="25" t="s">
        <v>36</v>
      </c>
      <c r="B398" s="25"/>
      <c r="C398" s="25"/>
      <c r="D398" s="7">
        <v>3154765</v>
      </c>
      <c r="E398" s="7">
        <v>449272</v>
      </c>
      <c r="F398" s="7">
        <v>272374.08</v>
      </c>
      <c r="G398" s="5">
        <f t="shared" si="6"/>
        <v>60.625652166171051</v>
      </c>
      <c r="H398" s="6"/>
    </row>
    <row r="399" spans="1:8" ht="14.45" customHeight="1" outlineLevel="2">
      <c r="A399" s="27" t="s">
        <v>37</v>
      </c>
      <c r="B399" s="27"/>
      <c r="C399" s="27"/>
      <c r="D399" s="4">
        <v>34230594</v>
      </c>
      <c r="E399" s="4">
        <v>3239568</v>
      </c>
      <c r="F399" s="4">
        <v>412563.88</v>
      </c>
      <c r="G399" s="5">
        <f t="shared" si="6"/>
        <v>12.735151106567297</v>
      </c>
      <c r="H399" s="6"/>
    </row>
    <row r="400" spans="1:8" ht="14.45" customHeight="1" outlineLevel="3">
      <c r="A400" s="25" t="s">
        <v>38</v>
      </c>
      <c r="B400" s="25"/>
      <c r="C400" s="25"/>
      <c r="D400" s="7">
        <v>1143875</v>
      </c>
      <c r="E400" s="7">
        <v>34950</v>
      </c>
      <c r="F400" s="7">
        <v>6391.26</v>
      </c>
      <c r="G400" s="5">
        <f t="shared" si="6"/>
        <v>18.286866952789701</v>
      </c>
      <c r="H400" s="6"/>
    </row>
    <row r="401" spans="1:8" ht="14.45" customHeight="1" outlineLevel="4">
      <c r="A401" s="25" t="s">
        <v>39</v>
      </c>
      <c r="B401" s="25"/>
      <c r="C401" s="25"/>
      <c r="D401" s="7">
        <v>32085348</v>
      </c>
      <c r="E401" s="7">
        <v>3008600</v>
      </c>
      <c r="F401" s="7">
        <v>354462.77</v>
      </c>
      <c r="G401" s="5">
        <f t="shared" si="6"/>
        <v>11.781651598750249</v>
      </c>
      <c r="H401" s="6"/>
    </row>
    <row r="402" spans="1:8" ht="14.45" customHeight="1" outlineLevel="3">
      <c r="A402" s="23" t="s">
        <v>41</v>
      </c>
      <c r="B402" s="23"/>
      <c r="C402" s="23"/>
      <c r="D402" s="4">
        <v>418371</v>
      </c>
      <c r="E402" s="4">
        <v>99618</v>
      </c>
      <c r="F402" s="4">
        <v>3519.85</v>
      </c>
      <c r="G402" s="5">
        <f t="shared" si="6"/>
        <v>3.5333473870184102</v>
      </c>
      <c r="H402" s="6"/>
    </row>
    <row r="403" spans="1:8" ht="14.45" customHeight="1" outlineLevel="2">
      <c r="A403" s="22" t="s">
        <v>42</v>
      </c>
      <c r="B403" s="22"/>
      <c r="C403" s="22"/>
      <c r="D403" s="7">
        <v>61697</v>
      </c>
      <c r="E403" s="8"/>
      <c r="F403" s="8"/>
      <c r="G403" s="5"/>
      <c r="H403" s="6"/>
    </row>
    <row r="404" spans="1:8" ht="14.45" customHeight="1" outlineLevel="3">
      <c r="A404" s="22" t="s">
        <v>43</v>
      </c>
      <c r="B404" s="22"/>
      <c r="C404" s="22"/>
      <c r="D404" s="7">
        <v>16596</v>
      </c>
      <c r="E404" s="7">
        <v>1392</v>
      </c>
      <c r="F404" s="9">
        <v>180.74</v>
      </c>
      <c r="G404" s="5">
        <f t="shared" si="6"/>
        <v>12.984195402298852</v>
      </c>
      <c r="H404" s="6"/>
    </row>
    <row r="405" spans="1:8" ht="14.45" customHeight="1" outlineLevel="3">
      <c r="A405" s="22" t="s">
        <v>44</v>
      </c>
      <c r="B405" s="22"/>
      <c r="C405" s="22"/>
      <c r="D405" s="7">
        <v>112034</v>
      </c>
      <c r="E405" s="7">
        <v>17070</v>
      </c>
      <c r="F405" s="8"/>
      <c r="G405" s="5">
        <f t="shared" si="6"/>
        <v>0</v>
      </c>
      <c r="H405" s="6"/>
    </row>
    <row r="406" spans="1:8" ht="14.45" customHeight="1" outlineLevel="3">
      <c r="A406" s="22" t="s">
        <v>45</v>
      </c>
      <c r="B406" s="22"/>
      <c r="C406" s="22"/>
      <c r="D406" s="7">
        <v>218870</v>
      </c>
      <c r="E406" s="7">
        <v>80191</v>
      </c>
      <c r="F406" s="7">
        <v>3339.11</v>
      </c>
      <c r="G406" s="5">
        <f t="shared" si="6"/>
        <v>4.1639460787370162</v>
      </c>
      <c r="H406" s="6"/>
    </row>
    <row r="407" spans="1:8" ht="14.45" customHeight="1" outlineLevel="3">
      <c r="A407" s="22" t="s">
        <v>46</v>
      </c>
      <c r="B407" s="22"/>
      <c r="C407" s="22"/>
      <c r="D407" s="7">
        <v>9174</v>
      </c>
      <c r="E407" s="9">
        <v>965</v>
      </c>
      <c r="F407" s="8"/>
      <c r="G407" s="5">
        <f t="shared" si="6"/>
        <v>0</v>
      </c>
      <c r="H407" s="6"/>
    </row>
    <row r="408" spans="1:8" ht="14.45" customHeight="1" outlineLevel="4">
      <c r="A408" s="23" t="s">
        <v>47</v>
      </c>
      <c r="B408" s="23"/>
      <c r="C408" s="23"/>
      <c r="D408" s="4">
        <v>583000</v>
      </c>
      <c r="E408" s="4">
        <v>96400</v>
      </c>
      <c r="F408" s="4">
        <v>48190</v>
      </c>
      <c r="G408" s="5">
        <f t="shared" si="6"/>
        <v>49.989626556016596</v>
      </c>
      <c r="H408" s="6"/>
    </row>
    <row r="409" spans="1:8" ht="18" customHeight="1" outlineLevel="4">
      <c r="A409" s="22" t="s">
        <v>48</v>
      </c>
      <c r="B409" s="22"/>
      <c r="C409" s="22"/>
      <c r="D409" s="7">
        <v>583000</v>
      </c>
      <c r="E409" s="7">
        <v>96400</v>
      </c>
      <c r="F409" s="7">
        <v>48190</v>
      </c>
      <c r="G409" s="5">
        <f t="shared" si="6"/>
        <v>49.989626556016596</v>
      </c>
      <c r="H409" s="6"/>
    </row>
    <row r="410" spans="1:8" ht="14.45" customHeight="1" outlineLevel="4">
      <c r="A410" s="27" t="s">
        <v>49</v>
      </c>
      <c r="B410" s="27"/>
      <c r="C410" s="27"/>
      <c r="D410" s="4">
        <v>1110000</v>
      </c>
      <c r="E410" s="4">
        <v>185000</v>
      </c>
      <c r="F410" s="16"/>
      <c r="G410" s="5">
        <f t="shared" si="6"/>
        <v>0</v>
      </c>
      <c r="H410" s="6"/>
    </row>
    <row r="411" spans="1:8" ht="14.45" customHeight="1" outlineLevel="4">
      <c r="A411" s="25" t="s">
        <v>50</v>
      </c>
      <c r="B411" s="25"/>
      <c r="C411" s="25"/>
      <c r="D411" s="7">
        <v>1110000</v>
      </c>
      <c r="E411" s="7">
        <v>185000</v>
      </c>
      <c r="F411" s="8"/>
      <c r="G411" s="5">
        <f t="shared" si="6"/>
        <v>0</v>
      </c>
      <c r="H411" s="6"/>
    </row>
    <row r="412" spans="1:8" ht="14.45" customHeight="1" outlineLevel="2">
      <c r="A412" s="27" t="s">
        <v>52</v>
      </c>
      <c r="B412" s="27"/>
      <c r="C412" s="27"/>
      <c r="D412" s="4">
        <v>104000</v>
      </c>
      <c r="E412" s="4">
        <v>19200</v>
      </c>
      <c r="F412" s="4">
        <v>6400</v>
      </c>
      <c r="G412" s="5">
        <f t="shared" si="6"/>
        <v>33.333333333333329</v>
      </c>
      <c r="H412" s="6"/>
    </row>
    <row r="413" spans="1:8" ht="14.45" customHeight="1" outlineLevel="1">
      <c r="A413" s="25" t="s">
        <v>53</v>
      </c>
      <c r="B413" s="25"/>
      <c r="C413" s="25"/>
      <c r="D413" s="7">
        <v>104000</v>
      </c>
      <c r="E413" s="7">
        <v>19200</v>
      </c>
      <c r="F413" s="7">
        <v>6400</v>
      </c>
      <c r="G413" s="5">
        <f t="shared" si="6"/>
        <v>33.333333333333329</v>
      </c>
      <c r="H413" s="6"/>
    </row>
    <row r="414" spans="1:8" ht="14.45" customHeight="1" outlineLevel="2">
      <c r="A414" s="24" t="s">
        <v>54</v>
      </c>
      <c r="B414" s="24"/>
      <c r="C414" s="24"/>
      <c r="D414" s="7">
        <v>226729</v>
      </c>
      <c r="E414" s="7">
        <v>8500</v>
      </c>
      <c r="F414" s="7">
        <v>2620.3000000000002</v>
      </c>
      <c r="G414" s="5">
        <f t="shared" si="6"/>
        <v>30.827058823529413</v>
      </c>
      <c r="H414" s="6"/>
    </row>
    <row r="415" spans="1:8" ht="14.45" customHeight="1" outlineLevel="3">
      <c r="A415" s="26" t="s">
        <v>55</v>
      </c>
      <c r="B415" s="26"/>
      <c r="C415" s="26"/>
      <c r="D415" s="4">
        <v>12077500</v>
      </c>
      <c r="E415" s="16"/>
      <c r="F415" s="16"/>
      <c r="G415" s="5"/>
      <c r="H415" s="6"/>
    </row>
    <row r="416" spans="1:8" ht="14.45" customHeight="1">
      <c r="A416" s="27" t="s">
        <v>56</v>
      </c>
      <c r="B416" s="27"/>
      <c r="C416" s="27"/>
      <c r="D416" s="4">
        <v>12077500</v>
      </c>
      <c r="E416" s="16"/>
      <c r="F416" s="16"/>
      <c r="G416" s="5"/>
      <c r="H416" s="6"/>
    </row>
    <row r="417" spans="1:8" ht="14.45" customHeight="1" outlineLevel="1">
      <c r="A417" s="25" t="s">
        <v>57</v>
      </c>
      <c r="B417" s="25"/>
      <c r="C417" s="25"/>
      <c r="D417" s="7">
        <v>128500</v>
      </c>
      <c r="E417" s="8"/>
      <c r="F417" s="8"/>
      <c r="G417" s="5"/>
      <c r="H417" s="6"/>
    </row>
    <row r="418" spans="1:8" ht="14.45" customHeight="1" outlineLevel="2">
      <c r="A418" s="23" t="s">
        <v>58</v>
      </c>
      <c r="B418" s="23"/>
      <c r="C418" s="23"/>
      <c r="D418" s="4">
        <v>2200000</v>
      </c>
      <c r="E418" s="16"/>
      <c r="F418" s="16"/>
      <c r="G418" s="5"/>
      <c r="H418" s="6"/>
    </row>
    <row r="419" spans="1:8" ht="14.45" customHeight="1" outlineLevel="3">
      <c r="A419" s="22" t="s">
        <v>70</v>
      </c>
      <c r="B419" s="22"/>
      <c r="C419" s="22"/>
      <c r="D419" s="7">
        <v>2200000</v>
      </c>
      <c r="E419" s="8"/>
      <c r="F419" s="8"/>
      <c r="G419" s="5"/>
      <c r="H419" s="6"/>
    </row>
    <row r="420" spans="1:8" ht="14.45" customHeight="1" outlineLevel="4">
      <c r="A420" s="23" t="s">
        <v>65</v>
      </c>
      <c r="B420" s="23"/>
      <c r="C420" s="23"/>
      <c r="D420" s="4">
        <v>9749000</v>
      </c>
      <c r="E420" s="16"/>
      <c r="F420" s="16"/>
      <c r="G420" s="5"/>
      <c r="H420" s="6"/>
    </row>
    <row r="421" spans="1:8" ht="14.45" customHeight="1" outlineLevel="3">
      <c r="A421" s="22" t="s">
        <v>66</v>
      </c>
      <c r="B421" s="22"/>
      <c r="C421" s="22"/>
      <c r="D421" s="7">
        <v>9749000</v>
      </c>
      <c r="E421" s="8"/>
      <c r="F421" s="8"/>
      <c r="G421" s="5"/>
      <c r="H421" s="6"/>
    </row>
    <row r="422" spans="1:8" ht="14.45" customHeight="1" outlineLevel="2">
      <c r="A422" s="18" t="s">
        <v>27</v>
      </c>
      <c r="B422" s="18"/>
      <c r="C422" s="18"/>
      <c r="D422" s="4">
        <v>59270809</v>
      </c>
      <c r="E422" s="4">
        <v>3891558</v>
      </c>
      <c r="F422" s="4">
        <v>1600831.21</v>
      </c>
      <c r="G422" s="5">
        <f t="shared" si="6"/>
        <v>41.135997716081832</v>
      </c>
      <c r="H422" s="6"/>
    </row>
    <row r="423" spans="1:8" ht="14.45" customHeight="1" outlineLevel="3">
      <c r="A423" s="26" t="s">
        <v>32</v>
      </c>
      <c r="B423" s="26"/>
      <c r="C423" s="26"/>
      <c r="D423" s="4">
        <v>29126710</v>
      </c>
      <c r="E423" s="4">
        <v>3891558</v>
      </c>
      <c r="F423" s="4">
        <v>1600831.21</v>
      </c>
      <c r="G423" s="5">
        <f t="shared" si="6"/>
        <v>41.135997716081832</v>
      </c>
      <c r="H423" s="6"/>
    </row>
    <row r="424" spans="1:8" ht="14.45" customHeight="1" outlineLevel="3">
      <c r="A424" s="27" t="s">
        <v>33</v>
      </c>
      <c r="B424" s="27"/>
      <c r="C424" s="27"/>
      <c r="D424" s="4">
        <v>11939585</v>
      </c>
      <c r="E424" s="4">
        <v>1680900</v>
      </c>
      <c r="F424" s="4">
        <v>946654.81</v>
      </c>
      <c r="G424" s="5">
        <f t="shared" si="6"/>
        <v>56.318330061276697</v>
      </c>
      <c r="H424" s="6"/>
    </row>
    <row r="425" spans="1:8" ht="14.45" customHeight="1" outlineLevel="3">
      <c r="A425" s="23" t="s">
        <v>34</v>
      </c>
      <c r="B425" s="23"/>
      <c r="C425" s="23"/>
      <c r="D425" s="4">
        <v>9786545</v>
      </c>
      <c r="E425" s="4">
        <v>1377800</v>
      </c>
      <c r="F425" s="4">
        <v>775792.4</v>
      </c>
      <c r="G425" s="5">
        <f t="shared" si="6"/>
        <v>56.306604732181739</v>
      </c>
      <c r="H425" s="6"/>
    </row>
    <row r="426" spans="1:8" ht="14.45" customHeight="1" outlineLevel="3">
      <c r="A426" s="22" t="s">
        <v>35</v>
      </c>
      <c r="B426" s="22"/>
      <c r="C426" s="22"/>
      <c r="D426" s="7">
        <v>9786545</v>
      </c>
      <c r="E426" s="7">
        <v>1377800</v>
      </c>
      <c r="F426" s="7">
        <v>775792.4</v>
      </c>
      <c r="G426" s="5">
        <f t="shared" si="6"/>
        <v>56.306604732181739</v>
      </c>
      <c r="H426" s="6"/>
    </row>
    <row r="427" spans="1:8" ht="14.45" customHeight="1" outlineLevel="4">
      <c r="A427" s="25" t="s">
        <v>36</v>
      </c>
      <c r="B427" s="25"/>
      <c r="C427" s="25"/>
      <c r="D427" s="7">
        <v>2153040</v>
      </c>
      <c r="E427" s="7">
        <v>303100</v>
      </c>
      <c r="F427" s="7">
        <v>170862.41</v>
      </c>
      <c r="G427" s="5">
        <f t="shared" si="6"/>
        <v>56.371629825140225</v>
      </c>
      <c r="H427" s="6"/>
    </row>
    <row r="428" spans="1:8" ht="14.45" customHeight="1" outlineLevel="4">
      <c r="A428" s="27" t="s">
        <v>37</v>
      </c>
      <c r="B428" s="27"/>
      <c r="C428" s="27"/>
      <c r="D428" s="4">
        <v>17044191</v>
      </c>
      <c r="E428" s="4">
        <v>2191458</v>
      </c>
      <c r="F428" s="4">
        <v>647376.4</v>
      </c>
      <c r="G428" s="5">
        <f t="shared" si="6"/>
        <v>29.540899255199051</v>
      </c>
      <c r="H428" s="6"/>
    </row>
    <row r="429" spans="1:8" ht="14.45" customHeight="1" outlineLevel="4">
      <c r="A429" s="25" t="s">
        <v>38</v>
      </c>
      <c r="B429" s="25"/>
      <c r="C429" s="25"/>
      <c r="D429" s="7">
        <v>700014</v>
      </c>
      <c r="E429" s="7">
        <v>109612</v>
      </c>
      <c r="F429" s="7">
        <v>1000</v>
      </c>
      <c r="G429" s="5">
        <f t="shared" si="6"/>
        <v>0.91230887129146432</v>
      </c>
      <c r="H429" s="6"/>
    </row>
    <row r="430" spans="1:8" ht="14.45" customHeight="1" outlineLevel="4">
      <c r="A430" s="25" t="s">
        <v>39</v>
      </c>
      <c r="B430" s="25"/>
      <c r="C430" s="25"/>
      <c r="D430" s="7">
        <v>15323597</v>
      </c>
      <c r="E430" s="7">
        <v>1848216</v>
      </c>
      <c r="F430" s="7">
        <v>500809.21</v>
      </c>
      <c r="G430" s="5">
        <f t="shared" si="6"/>
        <v>27.096898306258577</v>
      </c>
      <c r="H430" s="6"/>
    </row>
    <row r="431" spans="1:8" ht="14.45" customHeight="1" outlineLevel="4">
      <c r="A431" s="23" t="s">
        <v>41</v>
      </c>
      <c r="B431" s="23"/>
      <c r="C431" s="23"/>
      <c r="D431" s="4">
        <v>607580</v>
      </c>
      <c r="E431" s="4">
        <v>145790</v>
      </c>
      <c r="F431" s="4">
        <v>101647.19</v>
      </c>
      <c r="G431" s="5">
        <f t="shared" si="6"/>
        <v>69.721647575279505</v>
      </c>
      <c r="H431" s="6"/>
    </row>
    <row r="432" spans="1:8" ht="14.45" customHeight="1" outlineLevel="3">
      <c r="A432" s="22" t="s">
        <v>42</v>
      </c>
      <c r="B432" s="22"/>
      <c r="C432" s="22"/>
      <c r="D432" s="7">
        <v>365154</v>
      </c>
      <c r="E432" s="7">
        <v>93260</v>
      </c>
      <c r="F432" s="7">
        <v>76055.64</v>
      </c>
      <c r="G432" s="5">
        <f t="shared" si="6"/>
        <v>81.552262491957961</v>
      </c>
      <c r="H432" s="6"/>
    </row>
    <row r="433" spans="1:8" ht="14.45" customHeight="1" outlineLevel="4">
      <c r="A433" s="22" t="s">
        <v>43</v>
      </c>
      <c r="B433" s="22"/>
      <c r="C433" s="22"/>
      <c r="D433" s="7">
        <v>18896</v>
      </c>
      <c r="E433" s="7">
        <v>8000</v>
      </c>
      <c r="F433" s="7">
        <v>2865.66</v>
      </c>
      <c r="G433" s="5">
        <f t="shared" si="6"/>
        <v>35.820749999999997</v>
      </c>
      <c r="H433" s="6"/>
    </row>
    <row r="434" spans="1:8" ht="14.45" customHeight="1" outlineLevel="2">
      <c r="A434" s="22" t="s">
        <v>44</v>
      </c>
      <c r="B434" s="22"/>
      <c r="C434" s="22"/>
      <c r="D434" s="7">
        <v>216799</v>
      </c>
      <c r="E434" s="7">
        <v>43408</v>
      </c>
      <c r="F434" s="7">
        <v>22158.29</v>
      </c>
      <c r="G434" s="5">
        <f t="shared" si="6"/>
        <v>51.046558238112794</v>
      </c>
      <c r="H434" s="6"/>
    </row>
    <row r="435" spans="1:8" ht="14.45" customHeight="1" outlineLevel="3">
      <c r="A435" s="22" t="s">
        <v>46</v>
      </c>
      <c r="B435" s="22"/>
      <c r="C435" s="22"/>
      <c r="D435" s="7">
        <v>6731</v>
      </c>
      <c r="E435" s="7">
        <v>1122</v>
      </c>
      <c r="F435" s="9">
        <v>567.6</v>
      </c>
      <c r="G435" s="5">
        <f t="shared" si="6"/>
        <v>50.588235294117645</v>
      </c>
      <c r="H435" s="6"/>
    </row>
    <row r="436" spans="1:8" ht="14.45" customHeight="1" outlineLevel="2">
      <c r="A436" s="23" t="s">
        <v>47</v>
      </c>
      <c r="B436" s="23"/>
      <c r="C436" s="23"/>
      <c r="D436" s="4">
        <v>413000</v>
      </c>
      <c r="E436" s="4">
        <v>87840</v>
      </c>
      <c r="F436" s="4">
        <v>43920</v>
      </c>
      <c r="G436" s="5">
        <f t="shared" si="6"/>
        <v>50</v>
      </c>
      <c r="H436" s="6"/>
    </row>
    <row r="437" spans="1:8" ht="14.45" customHeight="1" outlineLevel="3">
      <c r="A437" s="22" t="s">
        <v>48</v>
      </c>
      <c r="B437" s="22"/>
      <c r="C437" s="22"/>
      <c r="D437" s="7">
        <v>413000</v>
      </c>
      <c r="E437" s="7">
        <v>87840</v>
      </c>
      <c r="F437" s="7">
        <v>43920</v>
      </c>
      <c r="G437" s="5">
        <f t="shared" si="6"/>
        <v>50</v>
      </c>
      <c r="H437" s="6"/>
    </row>
    <row r="438" spans="1:8" ht="14.45" customHeight="1" outlineLevel="2">
      <c r="A438" s="27" t="s">
        <v>52</v>
      </c>
      <c r="B438" s="27"/>
      <c r="C438" s="27"/>
      <c r="D438" s="4">
        <v>114000</v>
      </c>
      <c r="E438" s="4">
        <v>19200</v>
      </c>
      <c r="F438" s="4">
        <v>6800</v>
      </c>
      <c r="G438" s="5">
        <f t="shared" si="6"/>
        <v>35.416666666666671</v>
      </c>
      <c r="H438" s="6"/>
    </row>
    <row r="439" spans="1:8" ht="14.45" customHeight="1" outlineLevel="1">
      <c r="A439" s="25" t="s">
        <v>53</v>
      </c>
      <c r="B439" s="25"/>
      <c r="C439" s="25"/>
      <c r="D439" s="7">
        <v>114000</v>
      </c>
      <c r="E439" s="7">
        <v>19200</v>
      </c>
      <c r="F439" s="7">
        <v>6800</v>
      </c>
      <c r="G439" s="5">
        <f t="shared" si="6"/>
        <v>35.416666666666671</v>
      </c>
      <c r="H439" s="6"/>
    </row>
    <row r="440" spans="1:8" ht="14.45" customHeight="1" outlineLevel="2">
      <c r="A440" s="24" t="s">
        <v>54</v>
      </c>
      <c r="B440" s="24"/>
      <c r="C440" s="24"/>
      <c r="D440" s="7">
        <v>28934</v>
      </c>
      <c r="E440" s="8"/>
      <c r="F440" s="8"/>
      <c r="G440" s="5"/>
      <c r="H440" s="6"/>
    </row>
    <row r="441" spans="1:8" ht="14.45" customHeight="1" outlineLevel="3">
      <c r="A441" s="26" t="s">
        <v>55</v>
      </c>
      <c r="B441" s="26"/>
      <c r="C441" s="26"/>
      <c r="D441" s="4">
        <v>30144099</v>
      </c>
      <c r="E441" s="16"/>
      <c r="F441" s="16"/>
      <c r="G441" s="5"/>
      <c r="H441" s="6"/>
    </row>
    <row r="442" spans="1:8" ht="14.45" customHeight="1" outlineLevel="3">
      <c r="A442" s="27" t="s">
        <v>56</v>
      </c>
      <c r="B442" s="27"/>
      <c r="C442" s="27"/>
      <c r="D442" s="4">
        <v>30144099</v>
      </c>
      <c r="E442" s="16"/>
      <c r="F442" s="16"/>
      <c r="G442" s="5"/>
      <c r="H442" s="6"/>
    </row>
    <row r="443" spans="1:8" ht="14.45" customHeight="1" outlineLevel="4">
      <c r="A443" s="25" t="s">
        <v>57</v>
      </c>
      <c r="B443" s="25"/>
      <c r="C443" s="25"/>
      <c r="D443" s="7">
        <v>564200</v>
      </c>
      <c r="E443" s="8"/>
      <c r="F443" s="8"/>
      <c r="G443" s="5"/>
      <c r="H443" s="6"/>
    </row>
    <row r="444" spans="1:8" ht="14.45" customHeight="1" outlineLevel="3">
      <c r="A444" s="23" t="s">
        <v>65</v>
      </c>
      <c r="B444" s="23"/>
      <c r="C444" s="23"/>
      <c r="D444" s="4">
        <v>29579899</v>
      </c>
      <c r="E444" s="16"/>
      <c r="F444" s="16"/>
      <c r="G444" s="5"/>
      <c r="H444" s="6"/>
    </row>
    <row r="445" spans="1:8" ht="14.45" customHeight="1" outlineLevel="4">
      <c r="A445" s="22" t="s">
        <v>66</v>
      </c>
      <c r="B445" s="22"/>
      <c r="C445" s="22"/>
      <c r="D445" s="7">
        <v>29579899</v>
      </c>
      <c r="E445" s="8"/>
      <c r="F445" s="8"/>
      <c r="G445" s="5"/>
      <c r="H445" s="6"/>
    </row>
    <row r="446" spans="1:8" ht="14.45" customHeight="1">
      <c r="A446" s="18" t="s">
        <v>28</v>
      </c>
      <c r="B446" s="18"/>
      <c r="C446" s="18"/>
      <c r="D446" s="4">
        <v>57931249</v>
      </c>
      <c r="E446" s="4">
        <v>5709671</v>
      </c>
      <c r="F446" s="4">
        <v>2532408.56</v>
      </c>
      <c r="G446" s="5">
        <f t="shared" si="6"/>
        <v>44.352968148252323</v>
      </c>
      <c r="H446" s="6"/>
    </row>
    <row r="447" spans="1:8" ht="14.45" customHeight="1" outlineLevel="1">
      <c r="A447" s="26" t="s">
        <v>32</v>
      </c>
      <c r="B447" s="26"/>
      <c r="C447" s="26"/>
      <c r="D447" s="4">
        <v>50527787</v>
      </c>
      <c r="E447" s="4">
        <v>5709671</v>
      </c>
      <c r="F447" s="4">
        <v>2532408.56</v>
      </c>
      <c r="G447" s="5">
        <f t="shared" si="6"/>
        <v>44.352968148252323</v>
      </c>
      <c r="H447" s="6"/>
    </row>
    <row r="448" spans="1:8" ht="14.45" customHeight="1" outlineLevel="2">
      <c r="A448" s="27" t="s">
        <v>33</v>
      </c>
      <c r="B448" s="27"/>
      <c r="C448" s="27"/>
      <c r="D448" s="4">
        <v>15747590</v>
      </c>
      <c r="E448" s="4">
        <v>2227200</v>
      </c>
      <c r="F448" s="4">
        <v>1514017.4</v>
      </c>
      <c r="G448" s="5">
        <f t="shared" si="6"/>
        <v>67.97851113505746</v>
      </c>
      <c r="H448" s="6"/>
    </row>
    <row r="449" spans="1:8" ht="14.45" customHeight="1" outlineLevel="3">
      <c r="A449" s="23" t="s">
        <v>34</v>
      </c>
      <c r="B449" s="23"/>
      <c r="C449" s="23"/>
      <c r="D449" s="4">
        <v>12907861</v>
      </c>
      <c r="E449" s="4">
        <v>1825600</v>
      </c>
      <c r="F449" s="4">
        <v>1244571.3500000001</v>
      </c>
      <c r="G449" s="5">
        <f t="shared" si="6"/>
        <v>68.173277278702898</v>
      </c>
      <c r="H449" s="6"/>
    </row>
    <row r="450" spans="1:8" ht="14.45" customHeight="1" outlineLevel="4">
      <c r="A450" s="22" t="s">
        <v>35</v>
      </c>
      <c r="B450" s="22"/>
      <c r="C450" s="22"/>
      <c r="D450" s="7">
        <v>12907861</v>
      </c>
      <c r="E450" s="7">
        <v>1825600</v>
      </c>
      <c r="F450" s="7">
        <v>1244571.3500000001</v>
      </c>
      <c r="G450" s="5">
        <f t="shared" si="6"/>
        <v>68.173277278702898</v>
      </c>
      <c r="H450" s="6"/>
    </row>
    <row r="451" spans="1:8" ht="14.45" customHeight="1" outlineLevel="3">
      <c r="A451" s="25" t="s">
        <v>36</v>
      </c>
      <c r="B451" s="25"/>
      <c r="C451" s="25"/>
      <c r="D451" s="7">
        <v>2839729</v>
      </c>
      <c r="E451" s="7">
        <v>401600</v>
      </c>
      <c r="F451" s="7">
        <v>269446.05</v>
      </c>
      <c r="G451" s="5">
        <f t="shared" si="6"/>
        <v>67.093139940239041</v>
      </c>
      <c r="H451" s="6"/>
    </row>
    <row r="452" spans="1:8" ht="14.45" customHeight="1" outlineLevel="2">
      <c r="A452" s="27" t="s">
        <v>37</v>
      </c>
      <c r="B452" s="27"/>
      <c r="C452" s="27"/>
      <c r="D452" s="4">
        <v>34604070</v>
      </c>
      <c r="E452" s="4">
        <v>3457183</v>
      </c>
      <c r="F452" s="4">
        <v>1009591.16</v>
      </c>
      <c r="G452" s="5">
        <f t="shared" si="6"/>
        <v>29.202710993314501</v>
      </c>
      <c r="H452" s="6"/>
    </row>
    <row r="453" spans="1:8" ht="14.45" customHeight="1" outlineLevel="3">
      <c r="A453" s="25" t="s">
        <v>38</v>
      </c>
      <c r="B453" s="25"/>
      <c r="C453" s="25"/>
      <c r="D453" s="7">
        <v>800304</v>
      </c>
      <c r="E453" s="7">
        <v>167670</v>
      </c>
      <c r="F453" s="8"/>
      <c r="G453" s="5">
        <f t="shared" si="6"/>
        <v>0</v>
      </c>
      <c r="H453" s="6"/>
    </row>
    <row r="454" spans="1:8" ht="14.45" customHeight="1" outlineLevel="3">
      <c r="A454" s="25" t="s">
        <v>39</v>
      </c>
      <c r="B454" s="25"/>
      <c r="C454" s="25"/>
      <c r="D454" s="7">
        <v>32844942</v>
      </c>
      <c r="E454" s="7">
        <v>3074615</v>
      </c>
      <c r="F454" s="7">
        <v>952605.88</v>
      </c>
      <c r="G454" s="5">
        <f t="shared" si="6"/>
        <v>30.982932171995518</v>
      </c>
      <c r="H454" s="6"/>
    </row>
    <row r="455" spans="1:8" ht="14.45" customHeight="1" outlineLevel="3">
      <c r="A455" s="25" t="s">
        <v>40</v>
      </c>
      <c r="B455" s="25"/>
      <c r="C455" s="25"/>
      <c r="D455" s="7">
        <v>8048</v>
      </c>
      <c r="E455" s="8"/>
      <c r="F455" s="8"/>
      <c r="G455" s="5"/>
      <c r="H455" s="6"/>
    </row>
    <row r="456" spans="1:8" ht="14.45" customHeight="1" outlineLevel="4">
      <c r="A456" s="23" t="s">
        <v>41</v>
      </c>
      <c r="B456" s="23"/>
      <c r="C456" s="23"/>
      <c r="D456" s="4">
        <v>438544</v>
      </c>
      <c r="E456" s="4">
        <v>132298</v>
      </c>
      <c r="F456" s="4">
        <v>56985.279999999999</v>
      </c>
      <c r="G456" s="5">
        <f t="shared" ref="G456:G498" si="7">F456/E456*100</f>
        <v>43.073425146260711</v>
      </c>
      <c r="H456" s="6"/>
    </row>
    <row r="457" spans="1:8" ht="14.45" customHeight="1" outlineLevel="4">
      <c r="A457" s="22" t="s">
        <v>42</v>
      </c>
      <c r="B457" s="22"/>
      <c r="C457" s="22"/>
      <c r="D457" s="7">
        <v>29500</v>
      </c>
      <c r="E457" s="7">
        <v>9800</v>
      </c>
      <c r="F457" s="7">
        <v>2672.43</v>
      </c>
      <c r="G457" s="5">
        <f t="shared" si="7"/>
        <v>27.26969387755102</v>
      </c>
      <c r="H457" s="6"/>
    </row>
    <row r="458" spans="1:8" ht="14.45" customHeight="1" outlineLevel="4">
      <c r="A458" s="22" t="s">
        <v>43</v>
      </c>
      <c r="B458" s="22"/>
      <c r="C458" s="22"/>
      <c r="D458" s="7">
        <v>13780</v>
      </c>
      <c r="E458" s="7">
        <v>2273</v>
      </c>
      <c r="F458" s="8"/>
      <c r="G458" s="5">
        <f t="shared" si="7"/>
        <v>0</v>
      </c>
      <c r="H458" s="6"/>
    </row>
    <row r="459" spans="1:8" ht="14.45" customHeight="1" outlineLevel="4">
      <c r="A459" s="22" t="s">
        <v>44</v>
      </c>
      <c r="B459" s="22"/>
      <c r="C459" s="22"/>
      <c r="D459" s="7">
        <v>160776</v>
      </c>
      <c r="E459" s="7">
        <v>29479</v>
      </c>
      <c r="F459" s="7">
        <v>13644.94</v>
      </c>
      <c r="G459" s="5">
        <f t="shared" si="7"/>
        <v>46.286983954679606</v>
      </c>
      <c r="H459" s="6"/>
    </row>
    <row r="460" spans="1:8" ht="14.45" customHeight="1" outlineLevel="3">
      <c r="A460" s="22" t="s">
        <v>45</v>
      </c>
      <c r="B460" s="22"/>
      <c r="C460" s="22"/>
      <c r="D460" s="7">
        <v>211765</v>
      </c>
      <c r="E460" s="7">
        <v>87647</v>
      </c>
      <c r="F460" s="7">
        <v>40667.910000000003</v>
      </c>
      <c r="G460" s="5">
        <f t="shared" si="7"/>
        <v>46.399659999771814</v>
      </c>
      <c r="H460" s="6"/>
    </row>
    <row r="461" spans="1:8" ht="14.45" customHeight="1" outlineLevel="4">
      <c r="A461" s="22" t="s">
        <v>46</v>
      </c>
      <c r="B461" s="22"/>
      <c r="C461" s="22"/>
      <c r="D461" s="7">
        <v>22723</v>
      </c>
      <c r="E461" s="7">
        <v>3099</v>
      </c>
      <c r="F461" s="8"/>
      <c r="G461" s="5">
        <f t="shared" si="7"/>
        <v>0</v>
      </c>
      <c r="H461" s="6"/>
    </row>
    <row r="462" spans="1:8" ht="14.45" customHeight="1" outlineLevel="2">
      <c r="A462" s="23" t="s">
        <v>47</v>
      </c>
      <c r="B462" s="23"/>
      <c r="C462" s="23"/>
      <c r="D462" s="4">
        <v>512232</v>
      </c>
      <c r="E462" s="4">
        <v>82600</v>
      </c>
      <c r="F462" s="16"/>
      <c r="G462" s="5">
        <f t="shared" si="7"/>
        <v>0</v>
      </c>
      <c r="H462" s="6"/>
    </row>
    <row r="463" spans="1:8" ht="14.45" customHeight="1" outlineLevel="3">
      <c r="A463" s="22" t="s">
        <v>48</v>
      </c>
      <c r="B463" s="22"/>
      <c r="C463" s="22"/>
      <c r="D463" s="7">
        <v>512232</v>
      </c>
      <c r="E463" s="7">
        <v>82600</v>
      </c>
      <c r="F463" s="8"/>
      <c r="G463" s="5">
        <f t="shared" si="7"/>
        <v>0</v>
      </c>
      <c r="H463" s="6"/>
    </row>
    <row r="464" spans="1:8" ht="14.45" customHeight="1" outlineLevel="1">
      <c r="A464" s="27" t="s">
        <v>52</v>
      </c>
      <c r="B464" s="27"/>
      <c r="C464" s="27"/>
      <c r="D464" s="4">
        <v>105600</v>
      </c>
      <c r="E464" s="4">
        <v>19200</v>
      </c>
      <c r="F464" s="4">
        <v>8800</v>
      </c>
      <c r="G464" s="5">
        <f t="shared" si="7"/>
        <v>45.833333333333329</v>
      </c>
      <c r="H464" s="6"/>
    </row>
    <row r="465" spans="1:8" ht="14.45" customHeight="1" outlineLevel="2">
      <c r="A465" s="25" t="s">
        <v>53</v>
      </c>
      <c r="B465" s="25"/>
      <c r="C465" s="25"/>
      <c r="D465" s="7">
        <v>105600</v>
      </c>
      <c r="E465" s="7">
        <v>19200</v>
      </c>
      <c r="F465" s="7">
        <v>8800</v>
      </c>
      <c r="G465" s="5">
        <f t="shared" si="7"/>
        <v>45.833333333333329</v>
      </c>
      <c r="H465" s="6"/>
    </row>
    <row r="466" spans="1:8" ht="14.45" customHeight="1" outlineLevel="3">
      <c r="A466" s="24" t="s">
        <v>54</v>
      </c>
      <c r="B466" s="24"/>
      <c r="C466" s="24"/>
      <c r="D466" s="7">
        <v>70527</v>
      </c>
      <c r="E466" s="7">
        <v>6088</v>
      </c>
      <c r="F466" s="8"/>
      <c r="G466" s="5">
        <f t="shared" si="7"/>
        <v>0</v>
      </c>
      <c r="H466" s="6"/>
    </row>
    <row r="467" spans="1:8" ht="14.45" customHeight="1" outlineLevel="3">
      <c r="A467" s="26" t="s">
        <v>55</v>
      </c>
      <c r="B467" s="26"/>
      <c r="C467" s="26"/>
      <c r="D467" s="4">
        <v>7403462</v>
      </c>
      <c r="E467" s="16"/>
      <c r="F467" s="16"/>
      <c r="G467" s="5"/>
      <c r="H467" s="6"/>
    </row>
    <row r="468" spans="1:8" ht="14.45" customHeight="1" outlineLevel="4">
      <c r="A468" s="27" t="s">
        <v>56</v>
      </c>
      <c r="B468" s="27"/>
      <c r="C468" s="27"/>
      <c r="D468" s="4">
        <v>7403462</v>
      </c>
      <c r="E468" s="16"/>
      <c r="F468" s="16"/>
      <c r="G468" s="5"/>
      <c r="H468" s="6"/>
    </row>
    <row r="469" spans="1:8" ht="14.45" customHeight="1" outlineLevel="2">
      <c r="A469" s="25" t="s">
        <v>57</v>
      </c>
      <c r="B469" s="25"/>
      <c r="C469" s="25"/>
      <c r="D469" s="7">
        <v>16041</v>
      </c>
      <c r="E469" s="8"/>
      <c r="F469" s="8"/>
      <c r="G469" s="5"/>
      <c r="H469" s="6"/>
    </row>
    <row r="470" spans="1:8" ht="14.45" customHeight="1" outlineLevel="3">
      <c r="A470" s="23" t="s">
        <v>65</v>
      </c>
      <c r="B470" s="23"/>
      <c r="C470" s="23"/>
      <c r="D470" s="4">
        <v>7387421</v>
      </c>
      <c r="E470" s="16"/>
      <c r="F470" s="16"/>
      <c r="G470" s="5"/>
      <c r="H470" s="6"/>
    </row>
    <row r="471" spans="1:8" ht="14.45" customHeight="1">
      <c r="A471" s="22" t="s">
        <v>66</v>
      </c>
      <c r="B471" s="22"/>
      <c r="C471" s="22"/>
      <c r="D471" s="7">
        <v>7387421</v>
      </c>
      <c r="E471" s="8"/>
      <c r="F471" s="8"/>
      <c r="G471" s="5"/>
      <c r="H471" s="6"/>
    </row>
    <row r="472" spans="1:8" ht="14.45" customHeight="1" outlineLevel="1">
      <c r="A472" s="18" t="s">
        <v>29</v>
      </c>
      <c r="B472" s="18"/>
      <c r="C472" s="18"/>
      <c r="D472" s="4">
        <v>79184525</v>
      </c>
      <c r="E472" s="4">
        <v>7372925</v>
      </c>
      <c r="F472" s="4">
        <v>3013255.29</v>
      </c>
      <c r="G472" s="5">
        <f t="shared" si="7"/>
        <v>40.869197638657653</v>
      </c>
      <c r="H472" s="6"/>
    </row>
    <row r="473" spans="1:8" ht="14.45" customHeight="1" outlineLevel="2">
      <c r="A473" s="26" t="s">
        <v>32</v>
      </c>
      <c r="B473" s="26"/>
      <c r="C473" s="26"/>
      <c r="D473" s="4">
        <v>54967525</v>
      </c>
      <c r="E473" s="4">
        <v>7372925</v>
      </c>
      <c r="F473" s="4">
        <v>3013255.29</v>
      </c>
      <c r="G473" s="5">
        <f t="shared" si="7"/>
        <v>40.869197638657653</v>
      </c>
      <c r="H473" s="6"/>
    </row>
    <row r="474" spans="1:8" ht="14.45" customHeight="1" outlineLevel="3">
      <c r="A474" s="27" t="s">
        <v>33</v>
      </c>
      <c r="B474" s="27"/>
      <c r="C474" s="27"/>
      <c r="D474" s="4">
        <v>16349578</v>
      </c>
      <c r="E474" s="4">
        <v>2685051</v>
      </c>
      <c r="F474" s="4">
        <v>1513290.86</v>
      </c>
      <c r="G474" s="5">
        <f t="shared" si="7"/>
        <v>56.359855362151414</v>
      </c>
      <c r="H474" s="6"/>
    </row>
    <row r="475" spans="1:8" ht="14.45" customHeight="1" outlineLevel="4">
      <c r="A475" s="23" t="s">
        <v>34</v>
      </c>
      <c r="B475" s="23"/>
      <c r="C475" s="23"/>
      <c r="D475" s="4">
        <v>13403461</v>
      </c>
      <c r="E475" s="4">
        <v>2194300</v>
      </c>
      <c r="F475" s="4">
        <v>1269696.8899999999</v>
      </c>
      <c r="G475" s="5">
        <f t="shared" si="7"/>
        <v>57.86341384496194</v>
      </c>
      <c r="H475" s="6"/>
    </row>
    <row r="476" spans="1:8" ht="14.45" customHeight="1" outlineLevel="3">
      <c r="A476" s="22" t="s">
        <v>35</v>
      </c>
      <c r="B476" s="22"/>
      <c r="C476" s="22"/>
      <c r="D476" s="7">
        <v>13403461</v>
      </c>
      <c r="E476" s="7">
        <v>2194300</v>
      </c>
      <c r="F476" s="7">
        <v>1269696.8899999999</v>
      </c>
      <c r="G476" s="5">
        <f t="shared" si="7"/>
        <v>57.86341384496194</v>
      </c>
      <c r="H476" s="6"/>
    </row>
    <row r="477" spans="1:8" ht="14.45" customHeight="1" outlineLevel="2">
      <c r="A477" s="25" t="s">
        <v>36</v>
      </c>
      <c r="B477" s="25"/>
      <c r="C477" s="25"/>
      <c r="D477" s="7">
        <v>2946117</v>
      </c>
      <c r="E477" s="7">
        <v>490751</v>
      </c>
      <c r="F477" s="7">
        <v>243593.97</v>
      </c>
      <c r="G477" s="5">
        <f t="shared" si="7"/>
        <v>49.636978834480217</v>
      </c>
      <c r="H477" s="6"/>
    </row>
    <row r="478" spans="1:8" ht="14.45" customHeight="1" outlineLevel="3">
      <c r="A478" s="27" t="s">
        <v>37</v>
      </c>
      <c r="B478" s="27"/>
      <c r="C478" s="27"/>
      <c r="D478" s="4">
        <v>38393653</v>
      </c>
      <c r="E478" s="4">
        <v>4653580</v>
      </c>
      <c r="F478" s="4">
        <v>1491172</v>
      </c>
      <c r="G478" s="5">
        <f t="shared" si="7"/>
        <v>32.043544969679253</v>
      </c>
      <c r="H478" s="6"/>
    </row>
    <row r="479" spans="1:8" ht="14.45" customHeight="1" outlineLevel="3">
      <c r="A479" s="25" t="s">
        <v>38</v>
      </c>
      <c r="B479" s="25"/>
      <c r="C479" s="25"/>
      <c r="D479" s="7">
        <v>985826</v>
      </c>
      <c r="E479" s="7">
        <v>271000</v>
      </c>
      <c r="F479" s="8"/>
      <c r="G479" s="5">
        <f t="shared" si="7"/>
        <v>0</v>
      </c>
      <c r="H479" s="6"/>
    </row>
    <row r="480" spans="1:8" ht="14.45" customHeight="1" outlineLevel="3">
      <c r="A480" s="25" t="s">
        <v>39</v>
      </c>
      <c r="B480" s="25"/>
      <c r="C480" s="25"/>
      <c r="D480" s="7">
        <v>36137920</v>
      </c>
      <c r="E480" s="7">
        <v>4076400</v>
      </c>
      <c r="F480" s="7">
        <v>1408514.89</v>
      </c>
      <c r="G480" s="5">
        <f t="shared" si="7"/>
        <v>34.552911637719554</v>
      </c>
      <c r="H480" s="6"/>
    </row>
    <row r="481" spans="1:8" ht="14.45" customHeight="1" outlineLevel="3">
      <c r="A481" s="25" t="s">
        <v>40</v>
      </c>
      <c r="B481" s="25"/>
      <c r="C481" s="25"/>
      <c r="D481" s="7">
        <v>48100</v>
      </c>
      <c r="E481" s="7">
        <v>2500</v>
      </c>
      <c r="F481" s="8"/>
      <c r="G481" s="5">
        <f t="shared" si="7"/>
        <v>0</v>
      </c>
      <c r="H481" s="6"/>
    </row>
    <row r="482" spans="1:8" ht="14.45" customHeight="1" outlineLevel="4">
      <c r="A482" s="23" t="s">
        <v>41</v>
      </c>
      <c r="B482" s="23"/>
      <c r="C482" s="23"/>
      <c r="D482" s="4">
        <v>636307</v>
      </c>
      <c r="E482" s="4">
        <v>208200</v>
      </c>
      <c r="F482" s="4">
        <v>11432.11</v>
      </c>
      <c r="G482" s="5">
        <f t="shared" si="7"/>
        <v>5.4909269932756963</v>
      </c>
      <c r="H482" s="6"/>
    </row>
    <row r="483" spans="1:8" ht="14.45" customHeight="1" outlineLevel="4">
      <c r="A483" s="22" t="s">
        <v>42</v>
      </c>
      <c r="B483" s="22"/>
      <c r="C483" s="22"/>
      <c r="D483" s="7">
        <v>80564</v>
      </c>
      <c r="E483" s="7">
        <v>26540</v>
      </c>
      <c r="F483" s="7">
        <v>5790.25</v>
      </c>
      <c r="G483" s="5">
        <f t="shared" si="7"/>
        <v>21.817068575734741</v>
      </c>
      <c r="H483" s="6"/>
    </row>
    <row r="484" spans="1:8" ht="14.45" customHeight="1" outlineLevel="4">
      <c r="A484" s="22" t="s">
        <v>43</v>
      </c>
      <c r="B484" s="22"/>
      <c r="C484" s="22"/>
      <c r="D484" s="7">
        <v>22356</v>
      </c>
      <c r="E484" s="7">
        <v>3280</v>
      </c>
      <c r="F484" s="8"/>
      <c r="G484" s="5">
        <f t="shared" si="7"/>
        <v>0</v>
      </c>
      <c r="H484" s="6"/>
    </row>
    <row r="485" spans="1:8" ht="14.45" customHeight="1" outlineLevel="4">
      <c r="A485" s="22" t="s">
        <v>44</v>
      </c>
      <c r="B485" s="22"/>
      <c r="C485" s="22"/>
      <c r="D485" s="7">
        <v>256791</v>
      </c>
      <c r="E485" s="7">
        <v>44900</v>
      </c>
      <c r="F485" s="8"/>
      <c r="G485" s="5">
        <f t="shared" si="7"/>
        <v>0</v>
      </c>
      <c r="H485" s="6"/>
    </row>
    <row r="486" spans="1:8" ht="14.45" customHeight="1" outlineLevel="4">
      <c r="A486" s="22" t="s">
        <v>45</v>
      </c>
      <c r="B486" s="22"/>
      <c r="C486" s="22"/>
      <c r="D486" s="7">
        <v>264736</v>
      </c>
      <c r="E486" s="7">
        <v>131500</v>
      </c>
      <c r="F486" s="7">
        <v>5641.86</v>
      </c>
      <c r="G486" s="5">
        <f t="shared" si="7"/>
        <v>4.2903878326996194</v>
      </c>
      <c r="H486" s="6"/>
    </row>
    <row r="487" spans="1:8" ht="14.45" customHeight="1" outlineLevel="3">
      <c r="A487" s="22" t="s">
        <v>46</v>
      </c>
      <c r="B487" s="22"/>
      <c r="C487" s="22"/>
      <c r="D487" s="7">
        <v>11860</v>
      </c>
      <c r="E487" s="7">
        <v>1980</v>
      </c>
      <c r="F487" s="8"/>
      <c r="G487" s="5">
        <f t="shared" si="7"/>
        <v>0</v>
      </c>
      <c r="H487" s="6"/>
    </row>
    <row r="488" spans="1:8" ht="14.45" customHeight="1" outlineLevel="4">
      <c r="A488" s="23" t="s">
        <v>47</v>
      </c>
      <c r="B488" s="23"/>
      <c r="C488" s="23"/>
      <c r="D488" s="4">
        <v>585500</v>
      </c>
      <c r="E488" s="4">
        <v>95480</v>
      </c>
      <c r="F488" s="4">
        <v>71225</v>
      </c>
      <c r="G488" s="5">
        <f t="shared" si="7"/>
        <v>74.596774193548384</v>
      </c>
      <c r="H488" s="6"/>
    </row>
    <row r="489" spans="1:8" ht="14.45" customHeight="1" outlineLevel="2">
      <c r="A489" s="22" t="s">
        <v>48</v>
      </c>
      <c r="B489" s="22"/>
      <c r="C489" s="22"/>
      <c r="D489" s="7">
        <v>585500</v>
      </c>
      <c r="E489" s="7">
        <v>95480</v>
      </c>
      <c r="F489" s="7">
        <v>71225</v>
      </c>
      <c r="G489" s="5">
        <f t="shared" si="7"/>
        <v>74.596774193548384</v>
      </c>
      <c r="H489" s="6"/>
    </row>
    <row r="490" spans="1:8" ht="14.45" customHeight="1" outlineLevel="3">
      <c r="A490" s="27" t="s">
        <v>52</v>
      </c>
      <c r="B490" s="27"/>
      <c r="C490" s="27"/>
      <c r="D490" s="4">
        <v>136000</v>
      </c>
      <c r="E490" s="4">
        <v>24000</v>
      </c>
      <c r="F490" s="4">
        <v>7200</v>
      </c>
      <c r="G490" s="5">
        <f t="shared" si="7"/>
        <v>30</v>
      </c>
      <c r="H490" s="6"/>
    </row>
    <row r="491" spans="1:8" ht="14.45" customHeight="1" outlineLevel="2">
      <c r="A491" s="25" t="s">
        <v>53</v>
      </c>
      <c r="B491" s="25"/>
      <c r="C491" s="25"/>
      <c r="D491" s="7">
        <v>136000</v>
      </c>
      <c r="E491" s="7">
        <v>24000</v>
      </c>
      <c r="F491" s="7">
        <v>7200</v>
      </c>
      <c r="G491" s="5">
        <f t="shared" si="7"/>
        <v>30</v>
      </c>
      <c r="H491" s="6"/>
    </row>
    <row r="492" spans="1:8" ht="14.45" customHeight="1" outlineLevel="1">
      <c r="A492" s="24" t="s">
        <v>54</v>
      </c>
      <c r="B492" s="24"/>
      <c r="C492" s="24"/>
      <c r="D492" s="7">
        <v>88294</v>
      </c>
      <c r="E492" s="7">
        <v>10294</v>
      </c>
      <c r="F492" s="7">
        <v>1592.43</v>
      </c>
      <c r="G492" s="5">
        <f t="shared" si="7"/>
        <v>15.469496794249077</v>
      </c>
      <c r="H492" s="6"/>
    </row>
    <row r="493" spans="1:8" ht="14.45" customHeight="1" outlineLevel="2">
      <c r="A493" s="26" t="s">
        <v>55</v>
      </c>
      <c r="B493" s="26"/>
      <c r="C493" s="26"/>
      <c r="D493" s="4">
        <v>24217000</v>
      </c>
      <c r="E493" s="16"/>
      <c r="F493" s="16"/>
      <c r="G493" s="5"/>
      <c r="H493" s="6"/>
    </row>
    <row r="494" spans="1:8" ht="14.45" customHeight="1" outlineLevel="3">
      <c r="A494" s="27" t="s">
        <v>56</v>
      </c>
      <c r="B494" s="27"/>
      <c r="C494" s="27"/>
      <c r="D494" s="4">
        <v>24217000</v>
      </c>
      <c r="E494" s="16"/>
      <c r="F494" s="16"/>
      <c r="G494" s="5"/>
      <c r="H494" s="6"/>
    </row>
    <row r="495" spans="1:8" ht="14.45" customHeight="1" outlineLevel="3">
      <c r="A495" s="25" t="s">
        <v>57</v>
      </c>
      <c r="B495" s="25"/>
      <c r="C495" s="25"/>
      <c r="D495" s="7">
        <v>324000</v>
      </c>
      <c r="E495" s="8"/>
      <c r="F495" s="8"/>
      <c r="G495" s="5"/>
      <c r="H495" s="6"/>
    </row>
    <row r="496" spans="1:8" ht="14.45" customHeight="1" outlineLevel="4">
      <c r="A496" s="23" t="s">
        <v>65</v>
      </c>
      <c r="B496" s="23"/>
      <c r="C496" s="23"/>
      <c r="D496" s="4">
        <v>23893000</v>
      </c>
      <c r="E496" s="16"/>
      <c r="F496" s="16"/>
      <c r="G496" s="5"/>
      <c r="H496" s="6"/>
    </row>
    <row r="497" spans="1:8" ht="14.45" customHeight="1" outlineLevel="3">
      <c r="A497" s="22" t="s">
        <v>66</v>
      </c>
      <c r="B497" s="22"/>
      <c r="C497" s="22"/>
      <c r="D497" s="7">
        <v>23893000</v>
      </c>
      <c r="E497" s="8"/>
      <c r="F497" s="8"/>
      <c r="G497" s="5"/>
      <c r="H497" s="6"/>
    </row>
    <row r="498" spans="1:8" ht="14.45" customHeight="1" outlineLevel="4">
      <c r="A498" s="20" t="s">
        <v>30</v>
      </c>
      <c r="B498" s="20"/>
      <c r="C498" s="20"/>
      <c r="D498" s="4">
        <v>4316561546</v>
      </c>
      <c r="E498" s="4">
        <v>577303033</v>
      </c>
      <c r="F498" s="4">
        <v>287672430.95999998</v>
      </c>
      <c r="G498" s="5">
        <f t="shared" si="7"/>
        <v>49.830403534360087</v>
      </c>
      <c r="H498" s="6"/>
    </row>
    <row r="499" spans="1:8" ht="14.45" customHeight="1">
      <c r="A499" s="10"/>
      <c r="B499" s="10"/>
      <c r="C499" s="10"/>
      <c r="D499" s="11"/>
      <c r="E499" s="11"/>
      <c r="F499" s="11"/>
      <c r="G499" s="12"/>
    </row>
    <row r="500" spans="1:8" ht="14.45" customHeight="1">
      <c r="A500" s="10"/>
      <c r="B500" s="10"/>
      <c r="C500" s="10"/>
      <c r="D500" s="11"/>
      <c r="E500" s="11"/>
      <c r="F500" s="11"/>
      <c r="G500" s="12"/>
    </row>
    <row r="501" spans="1:8" ht="14.45" customHeight="1">
      <c r="A501" s="10"/>
      <c r="B501" s="10"/>
      <c r="C501" s="10"/>
      <c r="D501" s="11"/>
      <c r="E501" s="11"/>
      <c r="F501" s="11"/>
      <c r="G501" s="12"/>
    </row>
    <row r="502" spans="1:8" ht="15.6" customHeight="1">
      <c r="A502" s="21" t="s">
        <v>32</v>
      </c>
      <c r="B502" s="21"/>
      <c r="C502" s="21"/>
      <c r="D502" s="7">
        <v>3655239843</v>
      </c>
      <c r="E502" s="7">
        <v>555464033</v>
      </c>
      <c r="F502" s="7">
        <v>287672430.95999998</v>
      </c>
      <c r="G502" s="5">
        <f t="shared" ref="G502:G547" si="8">F502/E502*100</f>
        <v>51.789569417539582</v>
      </c>
    </row>
    <row r="503" spans="1:8" ht="15.6" customHeight="1">
      <c r="A503" s="19" t="s">
        <v>33</v>
      </c>
      <c r="B503" s="19"/>
      <c r="C503" s="19"/>
      <c r="D503" s="7">
        <v>2282556559</v>
      </c>
      <c r="E503" s="7">
        <v>339761220</v>
      </c>
      <c r="F503" s="7">
        <v>217935444.41</v>
      </c>
      <c r="G503" s="5">
        <f t="shared" si="8"/>
        <v>64.143707869308912</v>
      </c>
    </row>
    <row r="504" spans="1:8" ht="15.6" customHeight="1">
      <c r="A504" s="24" t="s">
        <v>34</v>
      </c>
      <c r="B504" s="24"/>
      <c r="C504" s="24"/>
      <c r="D504" s="7">
        <v>1870770150</v>
      </c>
      <c r="E504" s="7">
        <v>278438916</v>
      </c>
      <c r="F504" s="7">
        <v>178061440.47999999</v>
      </c>
      <c r="G504" s="5">
        <f t="shared" si="8"/>
        <v>63.949911541819105</v>
      </c>
    </row>
    <row r="505" spans="1:8" ht="15.6" customHeight="1">
      <c r="A505" s="25" t="s">
        <v>35</v>
      </c>
      <c r="B505" s="25"/>
      <c r="C505" s="25"/>
      <c r="D505" s="7">
        <v>1870770150</v>
      </c>
      <c r="E505" s="7">
        <v>278438916</v>
      </c>
      <c r="F505" s="7">
        <v>178061440.47999999</v>
      </c>
      <c r="G505" s="5">
        <f t="shared" si="8"/>
        <v>63.949911541819105</v>
      </c>
    </row>
    <row r="506" spans="1:8" ht="15.6" customHeight="1">
      <c r="A506" s="24" t="s">
        <v>36</v>
      </c>
      <c r="B506" s="24"/>
      <c r="C506" s="24"/>
      <c r="D506" s="7">
        <v>411786409</v>
      </c>
      <c r="E506" s="7">
        <v>61322304</v>
      </c>
      <c r="F506" s="7">
        <v>39874003.93</v>
      </c>
      <c r="G506" s="5">
        <f t="shared" si="8"/>
        <v>65.02365587894414</v>
      </c>
    </row>
    <row r="507" spans="1:8" ht="15.6" customHeight="1">
      <c r="A507" s="19" t="s">
        <v>37</v>
      </c>
      <c r="B507" s="19"/>
      <c r="C507" s="19"/>
      <c r="D507" s="7">
        <v>951211858</v>
      </c>
      <c r="E507" s="7">
        <v>146012212</v>
      </c>
      <c r="F507" s="7">
        <v>43631788.549999997</v>
      </c>
      <c r="G507" s="5">
        <f t="shared" si="8"/>
        <v>29.882287208963039</v>
      </c>
    </row>
    <row r="508" spans="1:8" ht="15.6" customHeight="1">
      <c r="A508" s="24" t="s">
        <v>38</v>
      </c>
      <c r="B508" s="24"/>
      <c r="C508" s="24"/>
      <c r="D508" s="7">
        <v>34352319</v>
      </c>
      <c r="E508" s="7">
        <v>1820219</v>
      </c>
      <c r="F508" s="7">
        <v>69724.899999999994</v>
      </c>
      <c r="G508" s="5">
        <f t="shared" si="8"/>
        <v>3.8305775294071753</v>
      </c>
    </row>
    <row r="509" spans="1:8" ht="15.6" customHeight="1">
      <c r="A509" s="24" t="s">
        <v>61</v>
      </c>
      <c r="B509" s="24"/>
      <c r="C509" s="24"/>
      <c r="D509" s="7">
        <v>594179</v>
      </c>
      <c r="E509" s="7">
        <v>19400</v>
      </c>
      <c r="F509" s="7">
        <v>6700</v>
      </c>
      <c r="G509" s="5">
        <f t="shared" si="8"/>
        <v>34.536082474226802</v>
      </c>
    </row>
    <row r="510" spans="1:8" ht="15.6" customHeight="1">
      <c r="A510" s="24" t="s">
        <v>62</v>
      </c>
      <c r="B510" s="24"/>
      <c r="C510" s="24"/>
      <c r="D510" s="7">
        <v>107411392</v>
      </c>
      <c r="E510" s="7">
        <v>9527144</v>
      </c>
      <c r="F510" s="7">
        <v>2633770.61</v>
      </c>
      <c r="G510" s="5">
        <f t="shared" si="8"/>
        <v>27.644912368281616</v>
      </c>
    </row>
    <row r="511" spans="1:8" ht="15.6" customHeight="1">
      <c r="A511" s="24" t="s">
        <v>39</v>
      </c>
      <c r="B511" s="24"/>
      <c r="C511" s="24"/>
      <c r="D511" s="7">
        <v>594590842</v>
      </c>
      <c r="E511" s="7">
        <v>79525392</v>
      </c>
      <c r="F511" s="7">
        <v>29275658.289999999</v>
      </c>
      <c r="G511" s="5">
        <f t="shared" si="8"/>
        <v>36.812969485268304</v>
      </c>
    </row>
    <row r="512" spans="1:8" ht="15.6" customHeight="1">
      <c r="A512" s="24" t="s">
        <v>40</v>
      </c>
      <c r="B512" s="24"/>
      <c r="C512" s="24"/>
      <c r="D512" s="7">
        <v>3266048</v>
      </c>
      <c r="E512" s="7">
        <v>318253</v>
      </c>
      <c r="F512" s="7">
        <v>25938.46</v>
      </c>
      <c r="G512" s="5">
        <f t="shared" si="8"/>
        <v>8.1502640980603474</v>
      </c>
    </row>
    <row r="513" spans="1:7" ht="15.6" customHeight="1">
      <c r="A513" s="24" t="s">
        <v>41</v>
      </c>
      <c r="B513" s="24"/>
      <c r="C513" s="24"/>
      <c r="D513" s="7">
        <v>159403590</v>
      </c>
      <c r="E513" s="7">
        <v>49791046</v>
      </c>
      <c r="F513" s="7">
        <v>8924826.4900000002</v>
      </c>
      <c r="G513" s="5">
        <f t="shared" si="8"/>
        <v>17.924561155031771</v>
      </c>
    </row>
    <row r="514" spans="1:7" ht="15.6" customHeight="1">
      <c r="A514" s="25" t="s">
        <v>42</v>
      </c>
      <c r="B514" s="25"/>
      <c r="C514" s="25"/>
      <c r="D514" s="7">
        <v>75512795</v>
      </c>
      <c r="E514" s="7">
        <v>25793198</v>
      </c>
      <c r="F514" s="7">
        <v>7003667.1299999999</v>
      </c>
      <c r="G514" s="5">
        <f t="shared" si="8"/>
        <v>27.153155378406353</v>
      </c>
    </row>
    <row r="515" spans="1:7" ht="15.6" customHeight="1">
      <c r="A515" s="25" t="s">
        <v>43</v>
      </c>
      <c r="B515" s="25"/>
      <c r="C515" s="25"/>
      <c r="D515" s="7">
        <v>6989020</v>
      </c>
      <c r="E515" s="7">
        <v>1160634</v>
      </c>
      <c r="F515" s="7">
        <v>41841.32</v>
      </c>
      <c r="G515" s="5">
        <f t="shared" si="8"/>
        <v>3.6050400039978148</v>
      </c>
    </row>
    <row r="516" spans="1:7" ht="15.6" customHeight="1">
      <c r="A516" s="25" t="s">
        <v>44</v>
      </c>
      <c r="B516" s="25"/>
      <c r="C516" s="25"/>
      <c r="D516" s="7">
        <v>57251423</v>
      </c>
      <c r="E516" s="7">
        <v>15744703</v>
      </c>
      <c r="F516" s="7">
        <v>886581.35</v>
      </c>
      <c r="G516" s="5">
        <f t="shared" si="8"/>
        <v>5.6309817339838037</v>
      </c>
    </row>
    <row r="517" spans="1:7" ht="15.6" customHeight="1">
      <c r="A517" s="25" t="s">
        <v>45</v>
      </c>
      <c r="B517" s="25"/>
      <c r="C517" s="25"/>
      <c r="D517" s="7">
        <v>9626478</v>
      </c>
      <c r="E517" s="7">
        <v>3371445</v>
      </c>
      <c r="F517" s="7">
        <v>224336.51</v>
      </c>
      <c r="G517" s="5">
        <f t="shared" si="8"/>
        <v>6.6540166011902908</v>
      </c>
    </row>
    <row r="518" spans="1:7" ht="30" customHeight="1">
      <c r="A518" s="25" t="s">
        <v>46</v>
      </c>
      <c r="B518" s="25"/>
      <c r="C518" s="25"/>
      <c r="D518" s="7">
        <v>6372129</v>
      </c>
      <c r="E518" s="7">
        <v>1859546</v>
      </c>
      <c r="F518" s="7">
        <v>693242.38</v>
      </c>
      <c r="G518" s="5">
        <f t="shared" si="8"/>
        <v>37.280195273469971</v>
      </c>
    </row>
    <row r="519" spans="1:7" ht="15.6" customHeight="1">
      <c r="A519" s="25" t="s">
        <v>63</v>
      </c>
      <c r="B519" s="25"/>
      <c r="C519" s="25"/>
      <c r="D519" s="7">
        <v>3651745</v>
      </c>
      <c r="E519" s="7">
        <v>1861520</v>
      </c>
      <c r="F519" s="7">
        <v>75157.8</v>
      </c>
      <c r="G519" s="5">
        <f t="shared" si="8"/>
        <v>4.0374425200911084</v>
      </c>
    </row>
    <row r="520" spans="1:7" ht="15.6" customHeight="1">
      <c r="A520" s="24" t="s">
        <v>47</v>
      </c>
      <c r="B520" s="24"/>
      <c r="C520" s="24"/>
      <c r="D520" s="7">
        <v>51593488</v>
      </c>
      <c r="E520" s="7">
        <v>5010758</v>
      </c>
      <c r="F520" s="7">
        <v>2695169.8</v>
      </c>
      <c r="G520" s="5">
        <f t="shared" si="8"/>
        <v>53.787666456851433</v>
      </c>
    </row>
    <row r="521" spans="1:7" ht="15.6" customHeight="1">
      <c r="A521" s="25" t="s">
        <v>72</v>
      </c>
      <c r="B521" s="25"/>
      <c r="C521" s="25"/>
      <c r="D521" s="7">
        <v>4151310</v>
      </c>
      <c r="E521" s="8"/>
      <c r="F521" s="8"/>
      <c r="G521" s="5"/>
    </row>
    <row r="522" spans="1:7" ht="15.6" customHeight="1">
      <c r="A522" s="25" t="s">
        <v>48</v>
      </c>
      <c r="B522" s="25"/>
      <c r="C522" s="25"/>
      <c r="D522" s="7">
        <v>47442178</v>
      </c>
      <c r="E522" s="7">
        <v>5010758</v>
      </c>
      <c r="F522" s="7">
        <v>2695169.8</v>
      </c>
      <c r="G522" s="5">
        <f t="shared" si="8"/>
        <v>53.787666456851433</v>
      </c>
    </row>
    <row r="523" spans="1:7" ht="15.6" customHeight="1">
      <c r="A523" s="19" t="s">
        <v>77</v>
      </c>
      <c r="B523" s="19"/>
      <c r="C523" s="19"/>
      <c r="D523" s="7">
        <v>4678450</v>
      </c>
      <c r="E523" s="8"/>
      <c r="F523" s="8"/>
      <c r="G523" s="5"/>
    </row>
    <row r="524" spans="1:7" ht="15.6" customHeight="1">
      <c r="A524" s="24" t="s">
        <v>78</v>
      </c>
      <c r="B524" s="24"/>
      <c r="C524" s="24"/>
      <c r="D524" s="7">
        <v>3124590</v>
      </c>
      <c r="E524" s="8"/>
      <c r="F524" s="8"/>
      <c r="G524" s="5"/>
    </row>
    <row r="525" spans="1:7" ht="15.6" customHeight="1">
      <c r="A525" s="24" t="s">
        <v>79</v>
      </c>
      <c r="B525" s="24"/>
      <c r="C525" s="24"/>
      <c r="D525" s="7">
        <v>1553860</v>
      </c>
      <c r="E525" s="8"/>
      <c r="F525" s="8"/>
      <c r="G525" s="5"/>
    </row>
    <row r="526" spans="1:7" ht="15.6" customHeight="1">
      <c r="A526" s="19" t="s">
        <v>49</v>
      </c>
      <c r="B526" s="19"/>
      <c r="C526" s="19"/>
      <c r="D526" s="7">
        <v>302657276</v>
      </c>
      <c r="E526" s="7">
        <v>53569386</v>
      </c>
      <c r="F526" s="7">
        <v>20725789.719999999</v>
      </c>
      <c r="G526" s="5">
        <f t="shared" si="8"/>
        <v>38.689615968344306</v>
      </c>
    </row>
    <row r="527" spans="1:7" ht="15.6" customHeight="1">
      <c r="A527" s="24" t="s">
        <v>50</v>
      </c>
      <c r="B527" s="24"/>
      <c r="C527" s="24"/>
      <c r="D527" s="7">
        <v>194412176</v>
      </c>
      <c r="E527" s="7">
        <v>35528586</v>
      </c>
      <c r="F527" s="7">
        <v>8698589.7200000007</v>
      </c>
      <c r="G527" s="5">
        <f t="shared" si="8"/>
        <v>24.483354671080917</v>
      </c>
    </row>
    <row r="528" spans="1:7" ht="15.6" customHeight="1">
      <c r="A528" s="24" t="s">
        <v>51</v>
      </c>
      <c r="B528" s="24"/>
      <c r="C528" s="24"/>
      <c r="D528" s="7">
        <v>108245100</v>
      </c>
      <c r="E528" s="7">
        <v>18040800</v>
      </c>
      <c r="F528" s="7">
        <v>12027200</v>
      </c>
      <c r="G528" s="5">
        <f t="shared" si="8"/>
        <v>66.666666666666657</v>
      </c>
    </row>
    <row r="529" spans="1:7" ht="15.6" customHeight="1">
      <c r="A529" s="19" t="s">
        <v>52</v>
      </c>
      <c r="B529" s="19"/>
      <c r="C529" s="19"/>
      <c r="D529" s="7">
        <v>110451521</v>
      </c>
      <c r="E529" s="7">
        <v>15563538</v>
      </c>
      <c r="F529" s="7">
        <v>5201237.21</v>
      </c>
      <c r="G529" s="5">
        <f t="shared" si="8"/>
        <v>33.419375530165439</v>
      </c>
    </row>
    <row r="530" spans="1:7" ht="15.6" customHeight="1">
      <c r="A530" s="24" t="s">
        <v>64</v>
      </c>
      <c r="B530" s="24"/>
      <c r="C530" s="24"/>
      <c r="D530" s="7">
        <v>25275991</v>
      </c>
      <c r="E530" s="7">
        <v>4346954</v>
      </c>
      <c r="F530" s="7">
        <v>1943038.82</v>
      </c>
      <c r="G530" s="5">
        <f t="shared" si="8"/>
        <v>44.698858557049377</v>
      </c>
    </row>
    <row r="531" spans="1:7" ht="15.6" customHeight="1">
      <c r="A531" s="24" t="s">
        <v>53</v>
      </c>
      <c r="B531" s="24"/>
      <c r="C531" s="24"/>
      <c r="D531" s="7">
        <v>85175530</v>
      </c>
      <c r="E531" s="7">
        <v>11216584</v>
      </c>
      <c r="F531" s="7">
        <v>3258198.39</v>
      </c>
      <c r="G531" s="5">
        <f t="shared" si="8"/>
        <v>29.048045198074568</v>
      </c>
    </row>
    <row r="532" spans="1:7" ht="15.6" customHeight="1">
      <c r="A532" s="19" t="s">
        <v>54</v>
      </c>
      <c r="B532" s="19"/>
      <c r="C532" s="19"/>
      <c r="D532" s="7">
        <v>3684179</v>
      </c>
      <c r="E532" s="7">
        <v>557677</v>
      </c>
      <c r="F532" s="7">
        <v>178171.07</v>
      </c>
      <c r="G532" s="5">
        <f t="shared" si="8"/>
        <v>31.948792939282061</v>
      </c>
    </row>
    <row r="533" spans="1:7" ht="15.6" customHeight="1">
      <c r="A533" s="21" t="s">
        <v>55</v>
      </c>
      <c r="B533" s="21"/>
      <c r="C533" s="21"/>
      <c r="D533" s="7">
        <v>641321703</v>
      </c>
      <c r="E533" s="7">
        <v>17839000</v>
      </c>
      <c r="F533" s="8"/>
      <c r="G533" s="5">
        <f t="shared" si="8"/>
        <v>0</v>
      </c>
    </row>
    <row r="534" spans="1:7" ht="15.6" customHeight="1">
      <c r="A534" s="19" t="s">
        <v>56</v>
      </c>
      <c r="B534" s="19"/>
      <c r="C534" s="19"/>
      <c r="D534" s="7">
        <v>597211457</v>
      </c>
      <c r="E534" s="7">
        <v>17824000</v>
      </c>
      <c r="F534" s="8"/>
      <c r="G534" s="5">
        <f t="shared" si="8"/>
        <v>0</v>
      </c>
    </row>
    <row r="535" spans="1:7" ht="15.6" customHeight="1">
      <c r="A535" s="24" t="s">
        <v>57</v>
      </c>
      <c r="B535" s="24"/>
      <c r="C535" s="24"/>
      <c r="D535" s="7">
        <v>152862409</v>
      </c>
      <c r="E535" s="8"/>
      <c r="F535" s="8"/>
      <c r="G535" s="5"/>
    </row>
    <row r="536" spans="1:7" ht="15.6" customHeight="1">
      <c r="A536" s="24" t="s">
        <v>58</v>
      </c>
      <c r="B536" s="24"/>
      <c r="C536" s="24"/>
      <c r="D536" s="7">
        <v>42132000</v>
      </c>
      <c r="E536" s="7">
        <v>2000000</v>
      </c>
      <c r="F536" s="8"/>
      <c r="G536" s="5">
        <f t="shared" si="8"/>
        <v>0</v>
      </c>
    </row>
    <row r="537" spans="1:7" ht="15.6" customHeight="1">
      <c r="A537" s="25" t="s">
        <v>70</v>
      </c>
      <c r="B537" s="25"/>
      <c r="C537" s="25"/>
      <c r="D537" s="7">
        <v>42132000</v>
      </c>
      <c r="E537" s="7">
        <v>2000000</v>
      </c>
      <c r="F537" s="8"/>
      <c r="G537" s="5">
        <f t="shared" si="8"/>
        <v>0</v>
      </c>
    </row>
    <row r="538" spans="1:7" ht="15.6" customHeight="1">
      <c r="A538" s="24" t="s">
        <v>65</v>
      </c>
      <c r="B538" s="24"/>
      <c r="C538" s="24"/>
      <c r="D538" s="7">
        <v>296584023</v>
      </c>
      <c r="E538" s="7">
        <v>5450000</v>
      </c>
      <c r="F538" s="8"/>
      <c r="G538" s="5">
        <f t="shared" si="8"/>
        <v>0</v>
      </c>
    </row>
    <row r="539" spans="1:7" ht="15.6" customHeight="1">
      <c r="A539" s="25" t="s">
        <v>71</v>
      </c>
      <c r="B539" s="25"/>
      <c r="C539" s="25"/>
      <c r="D539" s="7">
        <v>70925000</v>
      </c>
      <c r="E539" s="7">
        <v>4000000</v>
      </c>
      <c r="F539" s="8"/>
      <c r="G539" s="5">
        <f t="shared" si="8"/>
        <v>0</v>
      </c>
    </row>
    <row r="540" spans="1:7" ht="15.6" customHeight="1">
      <c r="A540" s="25" t="s">
        <v>66</v>
      </c>
      <c r="B540" s="25"/>
      <c r="C540" s="25"/>
      <c r="D540" s="7">
        <v>225659023</v>
      </c>
      <c r="E540" s="7">
        <v>1450000</v>
      </c>
      <c r="F540" s="8"/>
      <c r="G540" s="5">
        <f t="shared" si="8"/>
        <v>0</v>
      </c>
    </row>
    <row r="541" spans="1:7" ht="15.6" customHeight="1">
      <c r="A541" s="24" t="s">
        <v>67</v>
      </c>
      <c r="B541" s="24"/>
      <c r="C541" s="24"/>
      <c r="D541" s="7">
        <v>105633025</v>
      </c>
      <c r="E541" s="7">
        <v>10374000</v>
      </c>
      <c r="F541" s="8"/>
      <c r="G541" s="5">
        <f t="shared" si="8"/>
        <v>0</v>
      </c>
    </row>
    <row r="542" spans="1:7" ht="15.6" customHeight="1">
      <c r="A542" s="25" t="s">
        <v>68</v>
      </c>
      <c r="B542" s="25"/>
      <c r="C542" s="25"/>
      <c r="D542" s="7">
        <v>105633025</v>
      </c>
      <c r="E542" s="7">
        <v>10374000</v>
      </c>
      <c r="F542" s="8"/>
      <c r="G542" s="5">
        <f t="shared" si="8"/>
        <v>0</v>
      </c>
    </row>
    <row r="543" spans="1:7" ht="15.6" customHeight="1">
      <c r="A543" s="19" t="s">
        <v>59</v>
      </c>
      <c r="B543" s="19"/>
      <c r="C543" s="19"/>
      <c r="D543" s="7">
        <v>44110246</v>
      </c>
      <c r="E543" s="7">
        <v>15000</v>
      </c>
      <c r="F543" s="8"/>
      <c r="G543" s="5">
        <f t="shared" si="8"/>
        <v>0</v>
      </c>
    </row>
    <row r="544" spans="1:7" ht="15.6" customHeight="1">
      <c r="A544" s="24" t="s">
        <v>60</v>
      </c>
      <c r="B544" s="24"/>
      <c r="C544" s="24"/>
      <c r="D544" s="7">
        <v>42750246</v>
      </c>
      <c r="E544" s="7">
        <v>15000</v>
      </c>
      <c r="F544" s="8"/>
      <c r="G544" s="5">
        <f t="shared" si="8"/>
        <v>0</v>
      </c>
    </row>
    <row r="545" spans="1:7" ht="15.6" customHeight="1">
      <c r="A545" s="24" t="s">
        <v>69</v>
      </c>
      <c r="B545" s="24"/>
      <c r="C545" s="24"/>
      <c r="D545" s="7">
        <v>1360000</v>
      </c>
      <c r="E545" s="8"/>
      <c r="F545" s="8"/>
      <c r="G545" s="5"/>
    </row>
    <row r="546" spans="1:7" ht="15.6" customHeight="1">
      <c r="A546" s="21" t="s">
        <v>73</v>
      </c>
      <c r="B546" s="21"/>
      <c r="C546" s="21"/>
      <c r="D546" s="7">
        <v>20000000</v>
      </c>
      <c r="E546" s="7">
        <v>4000000</v>
      </c>
      <c r="F546" s="8"/>
      <c r="G546" s="5">
        <f t="shared" si="8"/>
        <v>0</v>
      </c>
    </row>
    <row r="547" spans="1:7" ht="15.6" customHeight="1">
      <c r="A547" s="20" t="s">
        <v>30</v>
      </c>
      <c r="B547" s="20"/>
      <c r="C547" s="20"/>
      <c r="D547" s="4">
        <v>4316561546</v>
      </c>
      <c r="E547" s="4">
        <v>577303033</v>
      </c>
      <c r="F547" s="4">
        <v>287672430.95999998</v>
      </c>
      <c r="G547" s="5">
        <f t="shared" si="8"/>
        <v>49.830403534360087</v>
      </c>
    </row>
  </sheetData>
  <mergeCells count="546">
    <mergeCell ref="A520:C520"/>
    <mergeCell ref="A510:C510"/>
    <mergeCell ref="A515:C515"/>
    <mergeCell ref="A516:C516"/>
    <mergeCell ref="A517:C517"/>
    <mergeCell ref="A511:C511"/>
    <mergeCell ref="A512:C512"/>
    <mergeCell ref="A513:C513"/>
    <mergeCell ref="A514:C514"/>
    <mergeCell ref="A519:C519"/>
    <mergeCell ref="A518:C518"/>
    <mergeCell ref="A502:C502"/>
    <mergeCell ref="A503:C503"/>
    <mergeCell ref="A504:C504"/>
    <mergeCell ref="A542:C542"/>
    <mergeCell ref="A543:C543"/>
    <mergeCell ref="A526:C526"/>
    <mergeCell ref="A527:C527"/>
    <mergeCell ref="A528:C528"/>
    <mergeCell ref="A529:C529"/>
    <mergeCell ref="A530:C530"/>
    <mergeCell ref="A531:C531"/>
    <mergeCell ref="A532:C532"/>
    <mergeCell ref="A533:C533"/>
    <mergeCell ref="A534:C534"/>
    <mergeCell ref="A524:C524"/>
    <mergeCell ref="A525:C525"/>
    <mergeCell ref="A505:C505"/>
    <mergeCell ref="A506:C506"/>
    <mergeCell ref="A507:C507"/>
    <mergeCell ref="A508:C508"/>
    <mergeCell ref="A509:C509"/>
    <mergeCell ref="A521:C521"/>
    <mergeCell ref="A522:C522"/>
    <mergeCell ref="A523:C523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20:C20"/>
    <mergeCell ref="A21:C21"/>
    <mergeCell ref="A22:C22"/>
    <mergeCell ref="A544:C544"/>
    <mergeCell ref="A545:C545"/>
    <mergeCell ref="A546:C546"/>
    <mergeCell ref="A547:C547"/>
    <mergeCell ref="A535:C535"/>
    <mergeCell ref="A536:C536"/>
    <mergeCell ref="A537:C537"/>
    <mergeCell ref="A538:C538"/>
    <mergeCell ref="A539:C539"/>
    <mergeCell ref="A540:C540"/>
    <mergeCell ref="A541:C541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2021-02-15T08:05:11Z</cp:lastPrinted>
  <dcterms:created xsi:type="dcterms:W3CDTF">2019-04-15T07:06:09Z</dcterms:created>
  <dcterms:modified xsi:type="dcterms:W3CDTF">2021-02-16T06:39:17Z</dcterms:modified>
</cp:coreProperties>
</file>