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60" windowWidth="19092" windowHeight="9504" activeTab="1"/>
  </bookViews>
  <sheets>
    <sheet name="галузь" sheetId="1" r:id="rId1"/>
    <sheet name="статті" sheetId="2" r:id="rId2"/>
  </sheets>
  <calcPr calcId="124519"/>
</workbook>
</file>

<file path=xl/calcChain.xml><?xml version="1.0" encoding="utf-8"?>
<calcChain xmlns="http://schemas.openxmlformats.org/spreadsheetml/2006/main">
  <c r="I602" i="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657"/>
  <c r="I656"/>
  <c r="I655"/>
  <c r="I654"/>
  <c r="I653"/>
  <c r="I652"/>
  <c r="I651"/>
  <c r="I650"/>
  <c r="I649"/>
  <c r="I648"/>
  <c r="I647"/>
  <c r="I646"/>
  <c r="I645"/>
  <c r="I644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143" i="1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<sst xmlns="http://schemas.openxmlformats.org/spreadsheetml/2006/main" count="804" uniqueCount="100">
  <si>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станом на 14.12.2018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</si>
  <si>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</si>
  <si>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</si>
  <si>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</si>
  <si>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</si>
  <si>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</si>
  <si>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</si>
  <si>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</si>
  <si>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</si>
  <si>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</si>
  <si>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</si>
  <si>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7300      Будівництво та регіональний розвиток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</si>
  <si>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</si>
  <si>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</si>
  <si>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8200      Громадський порядок та безпека</t>
  </si>
  <si>
    <t>8800      Кредитування</t>
  </si>
  <si>
    <t>9000      Міжбюджетні трансферти</t>
  </si>
  <si>
    <t>1000      Освіта</t>
  </si>
  <si>
    <t>2000      Охорона здоров’я</t>
  </si>
  <si>
    <t>5000      Фiзична культура i спорт</t>
  </si>
  <si>
    <t>8100      Захист населення і територій від надзвичайних ситуацій техногенного та природного характеру</t>
  </si>
  <si>
    <t>8300      Охорона навколишнього природного середовища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</si>
  <si>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</si>
  <si>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</si>
  <si>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</si>
  <si>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</si>
  <si>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8700      Резервний фонд</t>
  </si>
  <si>
    <t>Разом</t>
  </si>
  <si>
    <t>грн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</si>
  <si>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</si>
  <si>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</si>
  <si>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</si>
  <si>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</si>
  <si>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</si>
  <si>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</si>
  <si>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</si>
  <si>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2220 Медикаменти та перев'язувальні матеріали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</si>
  <si>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</si>
  <si>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</si>
  <si>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</si>
  <si>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</si>
  <si>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</si>
  <si>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</si>
  <si>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</si>
  <si>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</si>
  <si>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</t>
  </si>
  <si>
    <t>2276 Оплата енергосервісу</t>
  </si>
  <si>
    <t>2280 Дослідження і розробки, окремі заходи по реалізації державних (регіональних) програм</t>
  </si>
  <si>
    <t>2281 Дослідження і розробки, окремі заходи розвитку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</si>
  <si>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</si>
  <si>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</si>
  <si>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</si>
  <si>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</si>
  <si>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</si>
  <si>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2720 Стипендії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</si>
  <si>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</si>
  <si>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</si>
  <si>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</si>
  <si>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</si>
  <si>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</si>
  <si>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</si>
  <si>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</si>
  <si>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3122 Капітальне будівництво (придбання) інших об'єктів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</si>
  <si>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</si>
  <si>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</si>
  <si>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</si>
  <si>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3140 Реконструкція та реставрація</t>
  </si>
  <si>
    <t>3141 Реконструкція житлового фонду (приміщень)</t>
  </si>
  <si>
    <t>3142 Реконструкція та реставрація інших об'єктів</t>
  </si>
  <si>
    <t>3143 Реставрація пам'яток культури, історії та архітектури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</si>
  <si>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</si>
  <si>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</si>
  <si>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</si>
  <si>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3240 Капітальні трансферти населенню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</si>
  <si>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</si>
  <si>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</si>
  <si>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</si>
  <si>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</si>
  <si>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</si>
  <si>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</si>
  <si>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9000 Нерозподілені видатки</t>
  </si>
  <si>
    <t>КЕКВ код</t>
  </si>
  <si>
    <t>02 Виконавчий комітет  Миколаївської міської ради</t>
  </si>
  <si>
    <t>06 Управління освіти Миколаївської міської ради</t>
  </si>
  <si>
    <t xml:space="preserve">07 Управління охоpони здоpов'я Миколаївської міської ради 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</si>
  <si>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</si>
  <si>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</si>
  <si>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</si>
  <si>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</si>
  <si>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</si>
  <si>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</si>
  <si>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</si>
  <si>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 ради</t>
  </si>
  <si>
    <t>34 Департамент з надання адміністративних послуг Миколаїв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</si>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</sst>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Alignment="1">
      <alignment horizontal="center" vertical="top" wrapText="1"/>
    </xf>
    <xf numFmtId="0" fontId="0" fillId="0" borderId="0" xfId="0" applyFill="1"/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4" fontId="0" fillId="0" borderId="4" xfId="0" applyNumberFormat="1" applyFont="1" applyFill="1" applyBorder="1" applyAlignment="1">
      <alignment horizontal="right" vertical="top"/>
    </xf>
    <xf numFmtId="164" fontId="0" fillId="0" borderId="5" xfId="0" applyNumberFormat="1" applyFill="1" applyBorder="1"/>
    <xf numFmtId="164" fontId="0" fillId="0" borderId="6" xfId="0" applyNumberFormat="1" applyFill="1" applyBorder="1"/>
    <xf numFmtId="0" fontId="0" fillId="0" borderId="4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top"/>
    </xf>
    <xf numFmtId="164" fontId="0" fillId="0" borderId="7" xfId="0" applyNumberFormat="1" applyFill="1" applyBorder="1"/>
    <xf numFmtId="0" fontId="0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ill="1" applyBorder="1" applyAlignment="1">
      <alignment horizontal="left" vertical="top" wrapText="1"/>
    </xf>
    <xf numFmtId="0" fontId="0" fillId="0" borderId="0" xfId="0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3"/>
  <sheetViews>
    <sheetView workbookViewId="0">
      <selection activeCell="F17" sqref="F17"/>
    </sheetView>
  </sheetViews>
  <sheetFormatPr defaultRowHeight="14.4"/>
  <cols>
    <col min="1" max="5" width="8.88671875" style="2"/>
    <col min="6" max="6" width="15.44140625" style="2" customWidth="1"/>
    <col min="7" max="7" width="15.33203125" style="2" customWidth="1"/>
    <col min="8" max="8" width="15.5546875" style="2" customWidth="1"/>
    <col min="9" max="9" width="12.21875" style="2" customWidth="1"/>
    <col min="10" max="16384" width="8.88671875" style="2"/>
  </cols>
  <sheetData>
    <row r="1" spans="1:9" ht="54.6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2.6" customHeight="1">
      <c r="A2" s="1"/>
      <c r="B2" s="1"/>
      <c r="C2" s="1"/>
      <c r="D2" s="1"/>
      <c r="E2" s="1"/>
      <c r="F2" s="1"/>
      <c r="G2" s="1"/>
      <c r="H2" s="1"/>
      <c r="I2" s="1" t="s">
        <v>28</v>
      </c>
    </row>
    <row r="3" spans="1:9">
      <c r="A3" s="22" t="s">
        <v>1</v>
      </c>
      <c r="B3" s="22"/>
      <c r="C3" s="22"/>
      <c r="D3" s="22"/>
      <c r="E3" s="22"/>
      <c r="F3" s="23" t="s">
        <v>2</v>
      </c>
      <c r="G3" s="23" t="s">
        <v>3</v>
      </c>
      <c r="H3" s="23" t="s">
        <v>4</v>
      </c>
      <c r="I3" s="23" t="s">
        <v>5</v>
      </c>
    </row>
    <row r="4" spans="1:9" ht="60" customHeight="1">
      <c r="A4" s="22" t="s">
        <v>6</v>
      </c>
      <c r="B4" s="22"/>
      <c r="C4" s="22"/>
      <c r="D4" s="22"/>
      <c r="E4" s="22"/>
      <c r="F4" s="24"/>
      <c r="G4" s="24"/>
      <c r="H4" s="24"/>
      <c r="I4" s="24"/>
    </row>
    <row r="5" spans="1:9" ht="30" customHeight="1">
      <c r="A5" s="17" t="s">
        <v>82</v>
      </c>
      <c r="B5" s="17"/>
      <c r="C5" s="17"/>
      <c r="D5" s="17"/>
      <c r="E5" s="17"/>
      <c r="F5" s="3">
        <v>163066084</v>
      </c>
      <c r="G5" s="3">
        <v>163066084</v>
      </c>
      <c r="H5" s="3">
        <v>147382333.68000001</v>
      </c>
      <c r="I5" s="4">
        <f>SUM(H5)/G5*100</f>
        <v>90.381966663282356</v>
      </c>
    </row>
    <row r="6" spans="1:9" ht="14.4" customHeight="1">
      <c r="A6" s="19" t="s">
        <v>7</v>
      </c>
      <c r="B6" s="19"/>
      <c r="C6" s="19"/>
      <c r="D6" s="19"/>
      <c r="E6" s="19"/>
      <c r="F6" s="3">
        <v>52288336</v>
      </c>
      <c r="G6" s="3">
        <v>52288336</v>
      </c>
      <c r="H6" s="3">
        <v>44632699.829999998</v>
      </c>
      <c r="I6" s="4">
        <f t="shared" ref="I6:I69" si="0">SUM(H6)/G6*100</f>
        <v>85.358807038724663</v>
      </c>
    </row>
    <row r="7" spans="1:9" ht="14.4" customHeight="1">
      <c r="A7" s="19" t="s">
        <v>8</v>
      </c>
      <c r="B7" s="19"/>
      <c r="C7" s="19"/>
      <c r="D7" s="19"/>
      <c r="E7" s="19"/>
      <c r="F7" s="3">
        <v>16234214</v>
      </c>
      <c r="G7" s="3">
        <v>16234214</v>
      </c>
      <c r="H7" s="3">
        <v>15512437.470000001</v>
      </c>
      <c r="I7" s="4">
        <f t="shared" si="0"/>
        <v>95.553979207123916</v>
      </c>
    </row>
    <row r="8" spans="1:9" ht="14.4" customHeight="1">
      <c r="A8" s="19" t="s">
        <v>9</v>
      </c>
      <c r="B8" s="19"/>
      <c r="C8" s="19"/>
      <c r="D8" s="19"/>
      <c r="E8" s="19"/>
      <c r="F8" s="3">
        <v>379500</v>
      </c>
      <c r="G8" s="3">
        <v>379500</v>
      </c>
      <c r="H8" s="3">
        <v>176649.4</v>
      </c>
      <c r="I8" s="4">
        <f t="shared" si="0"/>
        <v>46.547931488801055</v>
      </c>
    </row>
    <row r="9" spans="1:9" ht="14.4" customHeight="1">
      <c r="A9" s="19" t="s">
        <v>10</v>
      </c>
      <c r="B9" s="19"/>
      <c r="C9" s="19"/>
      <c r="D9" s="19"/>
      <c r="E9" s="19"/>
      <c r="F9" s="3">
        <v>14256514</v>
      </c>
      <c r="G9" s="3">
        <v>14256514</v>
      </c>
      <c r="H9" s="3">
        <v>11082317.66</v>
      </c>
      <c r="I9" s="4">
        <f t="shared" si="0"/>
        <v>77.735115751297968</v>
      </c>
    </row>
    <row r="10" spans="1:9" ht="14.4" customHeight="1">
      <c r="A10" s="19" t="s">
        <v>11</v>
      </c>
      <c r="B10" s="19"/>
      <c r="C10" s="19"/>
      <c r="D10" s="19"/>
      <c r="E10" s="19"/>
      <c r="F10" s="3">
        <v>110000</v>
      </c>
      <c r="G10" s="3">
        <v>110000</v>
      </c>
      <c r="H10" s="5"/>
      <c r="I10" s="4">
        <f t="shared" si="0"/>
        <v>0</v>
      </c>
    </row>
    <row r="11" spans="1:9" ht="14.4" customHeight="1">
      <c r="A11" s="19" t="s">
        <v>12</v>
      </c>
      <c r="B11" s="19"/>
      <c r="C11" s="19"/>
      <c r="D11" s="19"/>
      <c r="E11" s="19"/>
      <c r="F11" s="3">
        <v>10000000</v>
      </c>
      <c r="G11" s="3">
        <v>10000000</v>
      </c>
      <c r="H11" s="3">
        <v>7635794.0899999999</v>
      </c>
      <c r="I11" s="4">
        <f t="shared" si="0"/>
        <v>76.357940900000003</v>
      </c>
    </row>
    <row r="12" spans="1:9" ht="14.4" customHeight="1">
      <c r="A12" s="19" t="s">
        <v>13</v>
      </c>
      <c r="B12" s="19"/>
      <c r="C12" s="19"/>
      <c r="D12" s="19"/>
      <c r="E12" s="19"/>
      <c r="F12" s="3">
        <v>39262100</v>
      </c>
      <c r="G12" s="3">
        <v>39262100</v>
      </c>
      <c r="H12" s="3">
        <v>36609687.520000003</v>
      </c>
      <c r="I12" s="4">
        <f t="shared" si="0"/>
        <v>93.244343832856629</v>
      </c>
    </row>
    <row r="13" spans="1:9" ht="14.4" customHeight="1">
      <c r="A13" s="19" t="s">
        <v>14</v>
      </c>
      <c r="B13" s="19"/>
      <c r="C13" s="19"/>
      <c r="D13" s="19"/>
      <c r="E13" s="19"/>
      <c r="F13" s="3">
        <v>73000</v>
      </c>
      <c r="G13" s="3">
        <v>73000</v>
      </c>
      <c r="H13" s="3">
        <v>71290.899999999994</v>
      </c>
      <c r="I13" s="4">
        <f t="shared" si="0"/>
        <v>97.65876712328766</v>
      </c>
    </row>
    <row r="14" spans="1:9" ht="14.4" customHeight="1">
      <c r="A14" s="19" t="s">
        <v>15</v>
      </c>
      <c r="B14" s="19"/>
      <c r="C14" s="19"/>
      <c r="D14" s="19"/>
      <c r="E14" s="19"/>
      <c r="F14" s="3">
        <v>22186000</v>
      </c>
      <c r="G14" s="3">
        <v>22186000</v>
      </c>
      <c r="H14" s="3">
        <v>24259998</v>
      </c>
      <c r="I14" s="4">
        <f t="shared" si="0"/>
        <v>109.34822861263859</v>
      </c>
    </row>
    <row r="15" spans="1:9" ht="14.4" customHeight="1">
      <c r="A15" s="19" t="s">
        <v>16</v>
      </c>
      <c r="B15" s="19"/>
      <c r="C15" s="19"/>
      <c r="D15" s="19"/>
      <c r="E15" s="19"/>
      <c r="F15" s="3">
        <v>8276420</v>
      </c>
      <c r="G15" s="3">
        <v>8276420</v>
      </c>
      <c r="H15" s="3">
        <v>7401458.8099999996</v>
      </c>
      <c r="I15" s="4">
        <f t="shared" si="0"/>
        <v>89.42826499863466</v>
      </c>
    </row>
    <row r="16" spans="1:9" ht="20.399999999999999" customHeight="1">
      <c r="A16" s="17" t="s">
        <v>83</v>
      </c>
      <c r="B16" s="17"/>
      <c r="C16" s="17"/>
      <c r="D16" s="17"/>
      <c r="E16" s="17"/>
      <c r="F16" s="3">
        <v>1337978810.9100001</v>
      </c>
      <c r="G16" s="3">
        <v>1337978810.9100001</v>
      </c>
      <c r="H16" s="3">
        <v>1145100613.0699999</v>
      </c>
      <c r="I16" s="4">
        <f t="shared" si="0"/>
        <v>85.584360808463188</v>
      </c>
    </row>
    <row r="17" spans="1:9" ht="14.4" customHeight="1">
      <c r="A17" s="19" t="s">
        <v>7</v>
      </c>
      <c r="B17" s="19"/>
      <c r="C17" s="19"/>
      <c r="D17" s="19"/>
      <c r="E17" s="19"/>
      <c r="F17" s="3">
        <v>4078970</v>
      </c>
      <c r="G17" s="3">
        <v>4078970</v>
      </c>
      <c r="H17" s="3">
        <v>3724935.13</v>
      </c>
      <c r="I17" s="4">
        <f t="shared" si="0"/>
        <v>91.320483602478078</v>
      </c>
    </row>
    <row r="18" spans="1:9" ht="14.4" customHeight="1">
      <c r="A18" s="19" t="s">
        <v>17</v>
      </c>
      <c r="B18" s="19"/>
      <c r="C18" s="19"/>
      <c r="D18" s="19"/>
      <c r="E18" s="19"/>
      <c r="F18" s="3">
        <v>1269077429.6700001</v>
      </c>
      <c r="G18" s="3">
        <v>1269077429.6700001</v>
      </c>
      <c r="H18" s="3">
        <v>1117050233.73</v>
      </c>
      <c r="I18" s="4">
        <f t="shared" si="0"/>
        <v>88.020652453055447</v>
      </c>
    </row>
    <row r="19" spans="1:9" ht="14.4" customHeight="1">
      <c r="A19" s="19" t="s">
        <v>8</v>
      </c>
      <c r="B19" s="19"/>
      <c r="C19" s="19"/>
      <c r="D19" s="19"/>
      <c r="E19" s="19"/>
      <c r="F19" s="3">
        <v>4500000</v>
      </c>
      <c r="G19" s="3">
        <v>4500000</v>
      </c>
      <c r="H19" s="3">
        <v>4000000</v>
      </c>
      <c r="I19" s="4">
        <f t="shared" si="0"/>
        <v>88.888888888888886</v>
      </c>
    </row>
    <row r="20" spans="1:9" ht="14.4" customHeight="1">
      <c r="A20" s="19" t="s">
        <v>9</v>
      </c>
      <c r="B20" s="19"/>
      <c r="C20" s="19"/>
      <c r="D20" s="19"/>
      <c r="E20" s="19"/>
      <c r="F20" s="3">
        <v>3392615</v>
      </c>
      <c r="G20" s="3">
        <v>3392615</v>
      </c>
      <c r="H20" s="3">
        <v>2405654.52</v>
      </c>
      <c r="I20" s="4">
        <f t="shared" si="0"/>
        <v>70.908562274233887</v>
      </c>
    </row>
    <row r="21" spans="1:9" ht="14.4" customHeight="1">
      <c r="A21" s="19" t="s">
        <v>11</v>
      </c>
      <c r="B21" s="19"/>
      <c r="C21" s="19"/>
      <c r="D21" s="19"/>
      <c r="E21" s="19"/>
      <c r="F21" s="3">
        <v>56665157.240000002</v>
      </c>
      <c r="G21" s="3">
        <v>56665157.240000002</v>
      </c>
      <c r="H21" s="3">
        <v>17919789.690000001</v>
      </c>
      <c r="I21" s="4">
        <f t="shared" si="0"/>
        <v>31.624000643115487</v>
      </c>
    </row>
    <row r="22" spans="1:9" ht="14.4" customHeight="1">
      <c r="A22" s="19" t="s">
        <v>16</v>
      </c>
      <c r="B22" s="19"/>
      <c r="C22" s="19"/>
      <c r="D22" s="19"/>
      <c r="E22" s="19"/>
      <c r="F22" s="3">
        <v>264639</v>
      </c>
      <c r="G22" s="3">
        <v>264639</v>
      </c>
      <c r="H22" s="5"/>
      <c r="I22" s="4">
        <f t="shared" si="0"/>
        <v>0</v>
      </c>
    </row>
    <row r="23" spans="1:9" ht="32.4" customHeight="1">
      <c r="A23" s="17" t="s">
        <v>84</v>
      </c>
      <c r="B23" s="17"/>
      <c r="C23" s="17"/>
      <c r="D23" s="17"/>
      <c r="E23" s="17"/>
      <c r="F23" s="3">
        <v>686493034.53999996</v>
      </c>
      <c r="G23" s="3">
        <v>686493034.53999996</v>
      </c>
      <c r="H23" s="3">
        <v>606616336.73000002</v>
      </c>
      <c r="I23" s="4">
        <f t="shared" si="0"/>
        <v>88.364529020527769</v>
      </c>
    </row>
    <row r="24" spans="1:9" ht="14.4" customHeight="1">
      <c r="A24" s="19" t="s">
        <v>7</v>
      </c>
      <c r="B24" s="19"/>
      <c r="C24" s="19"/>
      <c r="D24" s="19"/>
      <c r="E24" s="19"/>
      <c r="F24" s="3">
        <v>2871789</v>
      </c>
      <c r="G24" s="3">
        <v>2871789</v>
      </c>
      <c r="H24" s="3">
        <v>2648793.37</v>
      </c>
      <c r="I24" s="4">
        <f t="shared" si="0"/>
        <v>92.234957721476064</v>
      </c>
    </row>
    <row r="25" spans="1:9" ht="14.4" customHeight="1">
      <c r="A25" s="19" t="s">
        <v>18</v>
      </c>
      <c r="B25" s="19"/>
      <c r="C25" s="19"/>
      <c r="D25" s="19"/>
      <c r="E25" s="19"/>
      <c r="F25" s="3">
        <v>650513449.63999999</v>
      </c>
      <c r="G25" s="3">
        <v>650513449.63999999</v>
      </c>
      <c r="H25" s="3">
        <v>588010333.51999998</v>
      </c>
      <c r="I25" s="4">
        <f t="shared" si="0"/>
        <v>90.39172577375767</v>
      </c>
    </row>
    <row r="26" spans="1:9" ht="14.4" customHeight="1">
      <c r="A26" s="19" t="s">
        <v>11</v>
      </c>
      <c r="B26" s="19"/>
      <c r="C26" s="19"/>
      <c r="D26" s="19"/>
      <c r="E26" s="19"/>
      <c r="F26" s="3">
        <v>24540472</v>
      </c>
      <c r="G26" s="3">
        <v>24540472</v>
      </c>
      <c r="H26" s="3">
        <v>15957209.84</v>
      </c>
      <c r="I26" s="4">
        <f t="shared" si="0"/>
        <v>65.024054305067963</v>
      </c>
    </row>
    <row r="27" spans="1:9" ht="14.4" customHeight="1">
      <c r="A27" s="19" t="s">
        <v>16</v>
      </c>
      <c r="B27" s="19"/>
      <c r="C27" s="19"/>
      <c r="D27" s="19"/>
      <c r="E27" s="19"/>
      <c r="F27" s="3">
        <v>8567323.9000000004</v>
      </c>
      <c r="G27" s="3">
        <v>8567323.9000000004</v>
      </c>
      <c r="H27" s="5"/>
      <c r="I27" s="4">
        <f t="shared" si="0"/>
        <v>0</v>
      </c>
    </row>
    <row r="28" spans="1:9" ht="37.200000000000003" customHeight="1">
      <c r="A28" s="17" t="s">
        <v>85</v>
      </c>
      <c r="B28" s="17"/>
      <c r="C28" s="17"/>
      <c r="D28" s="17"/>
      <c r="E28" s="17"/>
      <c r="F28" s="3">
        <v>1330311265</v>
      </c>
      <c r="G28" s="3">
        <v>1330311265</v>
      </c>
      <c r="H28" s="3">
        <v>1147531368.77</v>
      </c>
      <c r="I28" s="4">
        <f t="shared" si="0"/>
        <v>86.260366198582844</v>
      </c>
    </row>
    <row r="29" spans="1:9" ht="14.4" customHeight="1">
      <c r="A29" s="19" t="s">
        <v>7</v>
      </c>
      <c r="B29" s="19"/>
      <c r="C29" s="19"/>
      <c r="D29" s="19"/>
      <c r="E29" s="19"/>
      <c r="F29" s="3">
        <v>35121433</v>
      </c>
      <c r="G29" s="3">
        <v>35121433</v>
      </c>
      <c r="H29" s="3">
        <v>32723673.260000002</v>
      </c>
      <c r="I29" s="4">
        <f t="shared" si="0"/>
        <v>93.172944452465828</v>
      </c>
    </row>
    <row r="30" spans="1:9" ht="14.4" customHeight="1">
      <c r="A30" s="19" t="s">
        <v>8</v>
      </c>
      <c r="B30" s="19"/>
      <c r="C30" s="19"/>
      <c r="D30" s="19"/>
      <c r="E30" s="19"/>
      <c r="F30" s="3">
        <v>1295066232</v>
      </c>
      <c r="G30" s="3">
        <v>1295066232</v>
      </c>
      <c r="H30" s="3">
        <v>1114807695.51</v>
      </c>
      <c r="I30" s="4">
        <f t="shared" si="0"/>
        <v>86.081133764747875</v>
      </c>
    </row>
    <row r="31" spans="1:9" ht="14.4" customHeight="1">
      <c r="A31" s="19" t="s">
        <v>11</v>
      </c>
      <c r="B31" s="19"/>
      <c r="C31" s="19"/>
      <c r="D31" s="19"/>
      <c r="E31" s="19"/>
      <c r="F31" s="3">
        <v>123600</v>
      </c>
      <c r="G31" s="3">
        <v>123600</v>
      </c>
      <c r="H31" s="5"/>
      <c r="I31" s="4">
        <f t="shared" si="0"/>
        <v>0</v>
      </c>
    </row>
    <row r="32" spans="1:9" ht="31.8" customHeight="1">
      <c r="A32" s="17" t="s">
        <v>86</v>
      </c>
      <c r="B32" s="17"/>
      <c r="C32" s="17"/>
      <c r="D32" s="17"/>
      <c r="E32" s="17"/>
      <c r="F32" s="3">
        <v>181144580.5</v>
      </c>
      <c r="G32" s="3">
        <v>181144580.5</v>
      </c>
      <c r="H32" s="3">
        <v>148801743.18000001</v>
      </c>
      <c r="I32" s="4">
        <f t="shared" si="0"/>
        <v>82.145291219463232</v>
      </c>
    </row>
    <row r="33" spans="1:9" ht="14.4" customHeight="1">
      <c r="A33" s="19" t="s">
        <v>7</v>
      </c>
      <c r="B33" s="19"/>
      <c r="C33" s="19"/>
      <c r="D33" s="19"/>
      <c r="E33" s="19"/>
      <c r="F33" s="3">
        <v>2017685</v>
      </c>
      <c r="G33" s="3">
        <v>2017685</v>
      </c>
      <c r="H33" s="3">
        <v>1892301.92</v>
      </c>
      <c r="I33" s="4">
        <f t="shared" si="0"/>
        <v>93.785795106768404</v>
      </c>
    </row>
    <row r="34" spans="1:9" ht="14.4" customHeight="1">
      <c r="A34" s="19" t="s">
        <v>17</v>
      </c>
      <c r="B34" s="19"/>
      <c r="C34" s="19"/>
      <c r="D34" s="19"/>
      <c r="E34" s="19"/>
      <c r="F34" s="3">
        <v>46712035</v>
      </c>
      <c r="G34" s="3">
        <v>46712035</v>
      </c>
      <c r="H34" s="3">
        <v>40079592.240000002</v>
      </c>
      <c r="I34" s="4">
        <f t="shared" si="0"/>
        <v>85.801426206329907</v>
      </c>
    </row>
    <row r="35" spans="1:9" ht="14.4" customHeight="1">
      <c r="A35" s="19" t="s">
        <v>9</v>
      </c>
      <c r="B35" s="19"/>
      <c r="C35" s="19"/>
      <c r="D35" s="19"/>
      <c r="E35" s="19"/>
      <c r="F35" s="3">
        <v>101225582.5</v>
      </c>
      <c r="G35" s="3">
        <v>101225582.5</v>
      </c>
      <c r="H35" s="3">
        <v>90105833.329999998</v>
      </c>
      <c r="I35" s="4">
        <f t="shared" si="0"/>
        <v>89.014882507591395</v>
      </c>
    </row>
    <row r="36" spans="1:9" ht="14.4" customHeight="1">
      <c r="A36" s="19" t="s">
        <v>11</v>
      </c>
      <c r="B36" s="19"/>
      <c r="C36" s="19"/>
      <c r="D36" s="19"/>
      <c r="E36" s="19"/>
      <c r="F36" s="3">
        <v>31189278</v>
      </c>
      <c r="G36" s="3">
        <v>31189278</v>
      </c>
      <c r="H36" s="3">
        <v>16724015.689999999</v>
      </c>
      <c r="I36" s="4">
        <f t="shared" si="0"/>
        <v>53.621041468160946</v>
      </c>
    </row>
    <row r="37" spans="1:9" ht="29.4" customHeight="1">
      <c r="A37" s="17" t="s">
        <v>87</v>
      </c>
      <c r="B37" s="17"/>
      <c r="C37" s="17"/>
      <c r="D37" s="17"/>
      <c r="E37" s="17"/>
      <c r="F37" s="3">
        <v>126333013.09999999</v>
      </c>
      <c r="G37" s="3">
        <v>126333013.09999999</v>
      </c>
      <c r="H37" s="3">
        <v>111532048.76000001</v>
      </c>
      <c r="I37" s="4">
        <f t="shared" si="0"/>
        <v>88.284167394721948</v>
      </c>
    </row>
    <row r="38" spans="1:9" ht="14.4" customHeight="1">
      <c r="A38" s="19" t="s">
        <v>7</v>
      </c>
      <c r="B38" s="19"/>
      <c r="C38" s="19"/>
      <c r="D38" s="19"/>
      <c r="E38" s="19"/>
      <c r="F38" s="3">
        <v>1544308</v>
      </c>
      <c r="G38" s="3">
        <v>1544308</v>
      </c>
      <c r="H38" s="3">
        <v>1409988.39</v>
      </c>
      <c r="I38" s="4">
        <f t="shared" si="0"/>
        <v>91.30227843150459</v>
      </c>
    </row>
    <row r="39" spans="1:9" ht="14.4" customHeight="1">
      <c r="A39" s="19" t="s">
        <v>19</v>
      </c>
      <c r="B39" s="19"/>
      <c r="C39" s="19"/>
      <c r="D39" s="19"/>
      <c r="E39" s="19"/>
      <c r="F39" s="3">
        <v>102811336.09999999</v>
      </c>
      <c r="G39" s="3">
        <v>102811336.09999999</v>
      </c>
      <c r="H39" s="3">
        <v>90864604.519999996</v>
      </c>
      <c r="I39" s="4">
        <f t="shared" si="0"/>
        <v>88.379947160320967</v>
      </c>
    </row>
    <row r="40" spans="1:9" ht="14.4" customHeight="1">
      <c r="A40" s="19" t="s">
        <v>11</v>
      </c>
      <c r="B40" s="19"/>
      <c r="C40" s="19"/>
      <c r="D40" s="19"/>
      <c r="E40" s="19"/>
      <c r="F40" s="3">
        <v>21977369</v>
      </c>
      <c r="G40" s="3">
        <v>21977369</v>
      </c>
      <c r="H40" s="3">
        <v>19257455.850000001</v>
      </c>
      <c r="I40" s="4">
        <f t="shared" si="0"/>
        <v>87.624027471168191</v>
      </c>
    </row>
    <row r="41" spans="1:9" ht="30.6" customHeight="1">
      <c r="A41" s="17" t="s">
        <v>88</v>
      </c>
      <c r="B41" s="17"/>
      <c r="C41" s="17"/>
      <c r="D41" s="17"/>
      <c r="E41" s="17"/>
      <c r="F41" s="3">
        <v>528931082.18000001</v>
      </c>
      <c r="G41" s="3">
        <v>528931082.18000001</v>
      </c>
      <c r="H41" s="3">
        <v>330096975.43000001</v>
      </c>
      <c r="I41" s="4">
        <f t="shared" si="0"/>
        <v>62.408314911178742</v>
      </c>
    </row>
    <row r="42" spans="1:9" ht="14.4" customHeight="1">
      <c r="A42" s="19" t="s">
        <v>7</v>
      </c>
      <c r="B42" s="19"/>
      <c r="C42" s="19"/>
      <c r="D42" s="19"/>
      <c r="E42" s="19"/>
      <c r="F42" s="3">
        <v>15332425</v>
      </c>
      <c r="G42" s="3">
        <v>15332425</v>
      </c>
      <c r="H42" s="3">
        <v>13961439.25</v>
      </c>
      <c r="I42" s="4">
        <f t="shared" si="0"/>
        <v>91.058258885988351</v>
      </c>
    </row>
    <row r="43" spans="1:9" ht="14.4" customHeight="1">
      <c r="A43" s="19" t="s">
        <v>10</v>
      </c>
      <c r="B43" s="19"/>
      <c r="C43" s="19"/>
      <c r="D43" s="19"/>
      <c r="E43" s="19"/>
      <c r="F43" s="3">
        <v>355218330.94999999</v>
      </c>
      <c r="G43" s="3">
        <v>355218330.94999999</v>
      </c>
      <c r="H43" s="3">
        <v>234141002.47</v>
      </c>
      <c r="I43" s="4">
        <f t="shared" si="0"/>
        <v>65.9146733345125</v>
      </c>
    </row>
    <row r="44" spans="1:9" ht="14.4" customHeight="1">
      <c r="A44" s="19" t="s">
        <v>11</v>
      </c>
      <c r="B44" s="19"/>
      <c r="C44" s="19"/>
      <c r="D44" s="19"/>
      <c r="E44" s="19"/>
      <c r="F44" s="3">
        <v>74971024.260000005</v>
      </c>
      <c r="G44" s="3">
        <v>74971024.260000005</v>
      </c>
      <c r="H44" s="3">
        <v>16017441.73</v>
      </c>
      <c r="I44" s="4">
        <f t="shared" si="0"/>
        <v>21.364843135197685</v>
      </c>
    </row>
    <row r="45" spans="1:9" ht="14.4" customHeight="1">
      <c r="A45" s="19" t="s">
        <v>12</v>
      </c>
      <c r="B45" s="19"/>
      <c r="C45" s="19"/>
      <c r="D45" s="19"/>
      <c r="E45" s="19"/>
      <c r="F45" s="3">
        <v>39800000</v>
      </c>
      <c r="G45" s="3">
        <v>39800000</v>
      </c>
      <c r="H45" s="3">
        <v>32476858.91</v>
      </c>
      <c r="I45" s="4">
        <f t="shared" si="0"/>
        <v>81.600148015075376</v>
      </c>
    </row>
    <row r="46" spans="1:9" ht="14.4" customHeight="1">
      <c r="A46" s="19" t="s">
        <v>13</v>
      </c>
      <c r="B46" s="19"/>
      <c r="C46" s="19"/>
      <c r="D46" s="19"/>
      <c r="E46" s="19"/>
      <c r="F46" s="3">
        <v>28975689.969999999</v>
      </c>
      <c r="G46" s="3">
        <v>28975689.969999999</v>
      </c>
      <c r="H46" s="3">
        <v>25319939.969999999</v>
      </c>
      <c r="I46" s="4">
        <f t="shared" si="0"/>
        <v>87.383389303982113</v>
      </c>
    </row>
    <row r="47" spans="1:9" ht="14.4" customHeight="1">
      <c r="A47" s="19" t="s">
        <v>20</v>
      </c>
      <c r="B47" s="19"/>
      <c r="C47" s="19"/>
      <c r="D47" s="19"/>
      <c r="E47" s="19"/>
      <c r="F47" s="3">
        <v>8954639</v>
      </c>
      <c r="G47" s="3">
        <v>8954639</v>
      </c>
      <c r="H47" s="3">
        <v>7853116.7000000002</v>
      </c>
      <c r="I47" s="4">
        <f t="shared" si="0"/>
        <v>87.698864242321775</v>
      </c>
    </row>
    <row r="48" spans="1:9" ht="14.4" customHeight="1">
      <c r="A48" s="19" t="s">
        <v>21</v>
      </c>
      <c r="B48" s="19"/>
      <c r="C48" s="19"/>
      <c r="D48" s="19"/>
      <c r="E48" s="19"/>
      <c r="F48" s="3">
        <v>5678973</v>
      </c>
      <c r="G48" s="3">
        <v>5678973</v>
      </c>
      <c r="H48" s="3">
        <v>327176.40000000002</v>
      </c>
      <c r="I48" s="4">
        <f t="shared" si="0"/>
        <v>5.7611895671981541</v>
      </c>
    </row>
    <row r="49" spans="1:9" ht="48.6" customHeight="1">
      <c r="A49" s="17" t="s">
        <v>89</v>
      </c>
      <c r="B49" s="17"/>
      <c r="C49" s="17"/>
      <c r="D49" s="17"/>
      <c r="E49" s="17"/>
      <c r="F49" s="3">
        <v>94757163</v>
      </c>
      <c r="G49" s="3">
        <v>94757163</v>
      </c>
      <c r="H49" s="3">
        <v>74085273.439999998</v>
      </c>
      <c r="I49" s="4">
        <f t="shared" si="0"/>
        <v>78.184351551343937</v>
      </c>
    </row>
    <row r="50" spans="1:9" ht="14.4" customHeight="1">
      <c r="A50" s="19" t="s">
        <v>7</v>
      </c>
      <c r="B50" s="19"/>
      <c r="C50" s="19"/>
      <c r="D50" s="19"/>
      <c r="E50" s="19"/>
      <c r="F50" s="3">
        <v>4355796</v>
      </c>
      <c r="G50" s="3">
        <v>4355796</v>
      </c>
      <c r="H50" s="3">
        <v>4066520.01</v>
      </c>
      <c r="I50" s="4">
        <f t="shared" si="0"/>
        <v>93.358826033175106</v>
      </c>
    </row>
    <row r="51" spans="1:9" ht="14.4" customHeight="1">
      <c r="A51" s="19" t="s">
        <v>11</v>
      </c>
      <c r="B51" s="19"/>
      <c r="C51" s="19"/>
      <c r="D51" s="19"/>
      <c r="E51" s="19"/>
      <c r="F51" s="3">
        <v>35386183</v>
      </c>
      <c r="G51" s="3">
        <v>35386183</v>
      </c>
      <c r="H51" s="3">
        <v>28881026.48</v>
      </c>
      <c r="I51" s="4">
        <f t="shared" si="0"/>
        <v>81.616676429893559</v>
      </c>
    </row>
    <row r="52" spans="1:9" ht="14.4" customHeight="1">
      <c r="A52" s="19" t="s">
        <v>13</v>
      </c>
      <c r="B52" s="19"/>
      <c r="C52" s="19"/>
      <c r="D52" s="19"/>
      <c r="E52" s="19"/>
      <c r="F52" s="3">
        <v>50615184</v>
      </c>
      <c r="G52" s="3">
        <v>50615184</v>
      </c>
      <c r="H52" s="3">
        <v>36737726.950000003</v>
      </c>
      <c r="I52" s="4">
        <f t="shared" si="0"/>
        <v>72.582422993858913</v>
      </c>
    </row>
    <row r="53" spans="1:9" ht="14.4" customHeight="1">
      <c r="A53" s="19" t="s">
        <v>16</v>
      </c>
      <c r="B53" s="19"/>
      <c r="C53" s="19"/>
      <c r="D53" s="19"/>
      <c r="E53" s="19"/>
      <c r="F53" s="3">
        <v>4400000</v>
      </c>
      <c r="G53" s="3">
        <v>4400000</v>
      </c>
      <c r="H53" s="3">
        <v>4400000</v>
      </c>
      <c r="I53" s="4">
        <f t="shared" si="0"/>
        <v>100</v>
      </c>
    </row>
    <row r="54" spans="1:9" ht="36.6" customHeight="1">
      <c r="A54" s="17" t="s">
        <v>90</v>
      </c>
      <c r="B54" s="17"/>
      <c r="C54" s="17"/>
      <c r="D54" s="17"/>
      <c r="E54" s="17"/>
      <c r="F54" s="3">
        <v>68320458.799999997</v>
      </c>
      <c r="G54" s="3">
        <v>68320458.799999997</v>
      </c>
      <c r="H54" s="3">
        <v>33245273.370000001</v>
      </c>
      <c r="I54" s="4">
        <f t="shared" si="0"/>
        <v>48.660787638036176</v>
      </c>
    </row>
    <row r="55" spans="1:9" ht="14.4" customHeight="1">
      <c r="A55" s="19" t="s">
        <v>7</v>
      </c>
      <c r="B55" s="19"/>
      <c r="C55" s="19"/>
      <c r="D55" s="19"/>
      <c r="E55" s="19"/>
      <c r="F55" s="3">
        <v>5581802</v>
      </c>
      <c r="G55" s="3">
        <v>5581802</v>
      </c>
      <c r="H55" s="3">
        <v>3722877.09</v>
      </c>
      <c r="I55" s="4">
        <f t="shared" si="0"/>
        <v>66.696688452940464</v>
      </c>
    </row>
    <row r="56" spans="1:9" ht="14.4" customHeight="1">
      <c r="A56" s="19" t="s">
        <v>17</v>
      </c>
      <c r="B56" s="19"/>
      <c r="C56" s="19"/>
      <c r="D56" s="19"/>
      <c r="E56" s="19"/>
      <c r="F56" s="3">
        <v>36789728</v>
      </c>
      <c r="G56" s="3">
        <v>36789728</v>
      </c>
      <c r="H56" s="3">
        <v>18110965.280000001</v>
      </c>
      <c r="I56" s="4">
        <f t="shared" si="0"/>
        <v>49.228320687774591</v>
      </c>
    </row>
    <row r="57" spans="1:9" ht="14.4" customHeight="1">
      <c r="A57" s="19" t="s">
        <v>8</v>
      </c>
      <c r="B57" s="19"/>
      <c r="C57" s="19"/>
      <c r="D57" s="19"/>
      <c r="E57" s="19"/>
      <c r="F57" s="3">
        <v>636000</v>
      </c>
      <c r="G57" s="3">
        <v>636000</v>
      </c>
      <c r="H57" s="3">
        <v>426119.18</v>
      </c>
      <c r="I57" s="4">
        <f t="shared" si="0"/>
        <v>66.99987106918239</v>
      </c>
    </row>
    <row r="58" spans="1:9" ht="14.4" customHeight="1">
      <c r="A58" s="19" t="s">
        <v>9</v>
      </c>
      <c r="B58" s="19"/>
      <c r="C58" s="19"/>
      <c r="D58" s="19"/>
      <c r="E58" s="19"/>
      <c r="F58" s="3">
        <v>346401</v>
      </c>
      <c r="G58" s="3">
        <v>346401</v>
      </c>
      <c r="H58" s="3">
        <v>300000</v>
      </c>
      <c r="I58" s="4">
        <f t="shared" si="0"/>
        <v>86.604830817462997</v>
      </c>
    </row>
    <row r="59" spans="1:9" ht="14.4" customHeight="1">
      <c r="A59" s="19" t="s">
        <v>19</v>
      </c>
      <c r="B59" s="19"/>
      <c r="C59" s="19"/>
      <c r="D59" s="19"/>
      <c r="E59" s="19"/>
      <c r="F59" s="3">
        <v>12355895</v>
      </c>
      <c r="G59" s="3">
        <v>12355895</v>
      </c>
      <c r="H59" s="3">
        <v>6003219.0499999998</v>
      </c>
      <c r="I59" s="4">
        <f t="shared" si="0"/>
        <v>48.585869740718898</v>
      </c>
    </row>
    <row r="60" spans="1:9" ht="14.4" customHeight="1">
      <c r="A60" s="19" t="s">
        <v>11</v>
      </c>
      <c r="B60" s="19"/>
      <c r="C60" s="19"/>
      <c r="D60" s="19"/>
      <c r="E60" s="19"/>
      <c r="F60" s="3">
        <v>12610632.800000001</v>
      </c>
      <c r="G60" s="3">
        <v>12610632.800000001</v>
      </c>
      <c r="H60" s="3">
        <v>4682092.7699999996</v>
      </c>
      <c r="I60" s="4">
        <f t="shared" si="0"/>
        <v>37.128134997317495</v>
      </c>
    </row>
    <row r="61" spans="1:9" ht="39" customHeight="1">
      <c r="A61" s="17" t="s">
        <v>91</v>
      </c>
      <c r="B61" s="17"/>
      <c r="C61" s="17"/>
      <c r="D61" s="17"/>
      <c r="E61" s="17"/>
      <c r="F61" s="3">
        <v>14043446</v>
      </c>
      <c r="G61" s="3">
        <v>14043446</v>
      </c>
      <c r="H61" s="3">
        <v>11566551.73</v>
      </c>
      <c r="I61" s="4">
        <f t="shared" si="0"/>
        <v>82.362631864002608</v>
      </c>
    </row>
    <row r="62" spans="1:9" ht="14.4" customHeight="1">
      <c r="A62" s="19" t="s">
        <v>7</v>
      </c>
      <c r="B62" s="19"/>
      <c r="C62" s="19"/>
      <c r="D62" s="19"/>
      <c r="E62" s="19"/>
      <c r="F62" s="3">
        <v>4980642</v>
      </c>
      <c r="G62" s="3">
        <v>4980642</v>
      </c>
      <c r="H62" s="3">
        <v>4511388.7300000004</v>
      </c>
      <c r="I62" s="4">
        <f t="shared" si="0"/>
        <v>90.578458158606864</v>
      </c>
    </row>
    <row r="63" spans="1:9" ht="14.4" customHeight="1">
      <c r="A63" s="19" t="s">
        <v>11</v>
      </c>
      <c r="B63" s="19"/>
      <c r="C63" s="19"/>
      <c r="D63" s="19"/>
      <c r="E63" s="19"/>
      <c r="F63" s="3">
        <v>9062804</v>
      </c>
      <c r="G63" s="3">
        <v>9062804</v>
      </c>
      <c r="H63" s="3">
        <v>7055163</v>
      </c>
      <c r="I63" s="4">
        <f t="shared" si="0"/>
        <v>77.847463103030805</v>
      </c>
    </row>
    <row r="64" spans="1:9" ht="33.6" customHeight="1">
      <c r="A64" s="17" t="s">
        <v>92</v>
      </c>
      <c r="B64" s="17"/>
      <c r="C64" s="17"/>
      <c r="D64" s="17"/>
      <c r="E64" s="17"/>
      <c r="F64" s="3">
        <v>2896437</v>
      </c>
      <c r="G64" s="3">
        <v>2896437</v>
      </c>
      <c r="H64" s="3">
        <v>2538132.0299999998</v>
      </c>
      <c r="I64" s="4">
        <f t="shared" si="0"/>
        <v>87.629457502441781</v>
      </c>
    </row>
    <row r="65" spans="1:9" ht="14.4" customHeight="1">
      <c r="A65" s="19" t="s">
        <v>7</v>
      </c>
      <c r="B65" s="19"/>
      <c r="C65" s="19"/>
      <c r="D65" s="19"/>
      <c r="E65" s="19"/>
      <c r="F65" s="3">
        <v>2896437</v>
      </c>
      <c r="G65" s="3">
        <v>2896437</v>
      </c>
      <c r="H65" s="3">
        <v>2538132.0299999998</v>
      </c>
      <c r="I65" s="4">
        <f t="shared" si="0"/>
        <v>87.629457502441781</v>
      </c>
    </row>
    <row r="66" spans="1:9" ht="54" customHeight="1">
      <c r="A66" s="17" t="s">
        <v>22</v>
      </c>
      <c r="B66" s="17"/>
      <c r="C66" s="17"/>
      <c r="D66" s="17"/>
      <c r="E66" s="17"/>
      <c r="F66" s="3">
        <v>17983770</v>
      </c>
      <c r="G66" s="3">
        <v>17983770</v>
      </c>
      <c r="H66" s="3">
        <v>15441076.59</v>
      </c>
      <c r="I66" s="4">
        <f t="shared" si="0"/>
        <v>85.86117699459011</v>
      </c>
    </row>
    <row r="67" spans="1:9" ht="14.4" customHeight="1">
      <c r="A67" s="19" t="s">
        <v>7</v>
      </c>
      <c r="B67" s="19"/>
      <c r="C67" s="19"/>
      <c r="D67" s="19"/>
      <c r="E67" s="19"/>
      <c r="F67" s="3">
        <v>4034000</v>
      </c>
      <c r="G67" s="3">
        <v>4034000</v>
      </c>
      <c r="H67" s="3">
        <v>3738068.6</v>
      </c>
      <c r="I67" s="4">
        <f t="shared" si="0"/>
        <v>92.664070401586514</v>
      </c>
    </row>
    <row r="68" spans="1:9" ht="14.4" customHeight="1">
      <c r="A68" s="19" t="s">
        <v>11</v>
      </c>
      <c r="B68" s="19"/>
      <c r="C68" s="19"/>
      <c r="D68" s="19"/>
      <c r="E68" s="19"/>
      <c r="F68" s="3">
        <v>540000</v>
      </c>
      <c r="G68" s="3">
        <v>540000</v>
      </c>
      <c r="H68" s="3">
        <v>158086.76999999999</v>
      </c>
      <c r="I68" s="4">
        <f t="shared" si="0"/>
        <v>29.275327777777775</v>
      </c>
    </row>
    <row r="69" spans="1:9" ht="14.4" customHeight="1">
      <c r="A69" s="19" t="s">
        <v>20</v>
      </c>
      <c r="B69" s="19"/>
      <c r="C69" s="19"/>
      <c r="D69" s="19"/>
      <c r="E69" s="19"/>
      <c r="F69" s="3">
        <v>13409770</v>
      </c>
      <c r="G69" s="3">
        <v>13409770</v>
      </c>
      <c r="H69" s="3">
        <v>11544921.220000001</v>
      </c>
      <c r="I69" s="4">
        <f t="shared" si="0"/>
        <v>86.093357455049571</v>
      </c>
    </row>
    <row r="70" spans="1:9" ht="35.4" customHeight="1">
      <c r="A70" s="17" t="s">
        <v>23</v>
      </c>
      <c r="B70" s="17"/>
      <c r="C70" s="17"/>
      <c r="D70" s="17"/>
      <c r="E70" s="17"/>
      <c r="F70" s="3">
        <v>3953767</v>
      </c>
      <c r="G70" s="3">
        <v>3953767</v>
      </c>
      <c r="H70" s="3">
        <v>3502655.31</v>
      </c>
      <c r="I70" s="4">
        <f t="shared" ref="I70:I123" si="1">SUM(H70)/G70*100</f>
        <v>88.590331954310926</v>
      </c>
    </row>
    <row r="71" spans="1:9" ht="14.4" customHeight="1">
      <c r="A71" s="19" t="s">
        <v>7</v>
      </c>
      <c r="B71" s="19"/>
      <c r="C71" s="19"/>
      <c r="D71" s="19"/>
      <c r="E71" s="19"/>
      <c r="F71" s="3">
        <v>3393767</v>
      </c>
      <c r="G71" s="3">
        <v>3393767</v>
      </c>
      <c r="H71" s="3">
        <v>3181174.31</v>
      </c>
      <c r="I71" s="4">
        <f t="shared" si="1"/>
        <v>93.735790052764372</v>
      </c>
    </row>
    <row r="72" spans="1:9" ht="14.4" customHeight="1">
      <c r="A72" s="19" t="s">
        <v>13</v>
      </c>
      <c r="B72" s="19"/>
      <c r="C72" s="19"/>
      <c r="D72" s="19"/>
      <c r="E72" s="19"/>
      <c r="F72" s="3">
        <v>560000</v>
      </c>
      <c r="G72" s="3">
        <v>560000</v>
      </c>
      <c r="H72" s="3">
        <v>321481</v>
      </c>
      <c r="I72" s="4">
        <f t="shared" si="1"/>
        <v>57.407321428571436</v>
      </c>
    </row>
    <row r="73" spans="1:9" ht="40.799999999999997" customHeight="1">
      <c r="A73" s="17" t="s">
        <v>93</v>
      </c>
      <c r="B73" s="17"/>
      <c r="C73" s="17"/>
      <c r="D73" s="17"/>
      <c r="E73" s="17"/>
      <c r="F73" s="3">
        <v>9563178</v>
      </c>
      <c r="G73" s="3">
        <v>9563178</v>
      </c>
      <c r="H73" s="3">
        <v>8342073.4500000002</v>
      </c>
      <c r="I73" s="4">
        <f t="shared" si="1"/>
        <v>87.2311845497386</v>
      </c>
    </row>
    <row r="74" spans="1:9" ht="14.4" customHeight="1">
      <c r="A74" s="19" t="s">
        <v>7</v>
      </c>
      <c r="B74" s="19"/>
      <c r="C74" s="19"/>
      <c r="D74" s="19"/>
      <c r="E74" s="19"/>
      <c r="F74" s="3">
        <v>9563178</v>
      </c>
      <c r="G74" s="3">
        <v>9563178</v>
      </c>
      <c r="H74" s="3">
        <v>8342073.4500000002</v>
      </c>
      <c r="I74" s="4">
        <f t="shared" si="1"/>
        <v>87.2311845497386</v>
      </c>
    </row>
    <row r="75" spans="1:9" ht="36" customHeight="1">
      <c r="A75" s="17" t="s">
        <v>24</v>
      </c>
      <c r="B75" s="17"/>
      <c r="C75" s="17"/>
      <c r="D75" s="17"/>
      <c r="E75" s="17"/>
      <c r="F75" s="3">
        <v>8612678</v>
      </c>
      <c r="G75" s="3">
        <v>8612678</v>
      </c>
      <c r="H75" s="3">
        <v>6812166.7300000004</v>
      </c>
      <c r="I75" s="4">
        <f t="shared" si="1"/>
        <v>79.094640830645247</v>
      </c>
    </row>
    <row r="76" spans="1:9" ht="14.4" customHeight="1">
      <c r="A76" s="19" t="s">
        <v>7</v>
      </c>
      <c r="B76" s="19"/>
      <c r="C76" s="19"/>
      <c r="D76" s="19"/>
      <c r="E76" s="19"/>
      <c r="F76" s="3">
        <v>5774678</v>
      </c>
      <c r="G76" s="3">
        <v>5774678</v>
      </c>
      <c r="H76" s="3">
        <v>5359098.7300000004</v>
      </c>
      <c r="I76" s="4">
        <f t="shared" si="1"/>
        <v>92.803420900697859</v>
      </c>
    </row>
    <row r="77" spans="1:9" ht="14.4" customHeight="1">
      <c r="A77" s="19" t="s">
        <v>25</v>
      </c>
      <c r="B77" s="19"/>
      <c r="C77" s="19"/>
      <c r="D77" s="19"/>
      <c r="E77" s="19"/>
      <c r="F77" s="3">
        <v>2830900</v>
      </c>
      <c r="G77" s="3">
        <v>2830900</v>
      </c>
      <c r="H77" s="3">
        <v>1446000</v>
      </c>
      <c r="I77" s="4">
        <f t="shared" si="1"/>
        <v>51.079162103924546</v>
      </c>
    </row>
    <row r="78" spans="1:9" ht="14.4" customHeight="1">
      <c r="A78" s="19" t="s">
        <v>13</v>
      </c>
      <c r="B78" s="19"/>
      <c r="C78" s="19"/>
      <c r="D78" s="19"/>
      <c r="E78" s="19"/>
      <c r="F78" s="3">
        <v>7100</v>
      </c>
      <c r="G78" s="3">
        <v>7100</v>
      </c>
      <c r="H78" s="3">
        <v>7068</v>
      </c>
      <c r="I78" s="4">
        <f t="shared" si="1"/>
        <v>99.549295774647888</v>
      </c>
    </row>
    <row r="79" spans="1:9" ht="38.4" customHeight="1">
      <c r="A79" s="17" t="s">
        <v>94</v>
      </c>
      <c r="B79" s="17"/>
      <c r="C79" s="17"/>
      <c r="D79" s="17"/>
      <c r="E79" s="17"/>
      <c r="F79" s="3">
        <v>112850121</v>
      </c>
      <c r="G79" s="3">
        <v>112850121</v>
      </c>
      <c r="H79" s="3">
        <v>103660934.59999999</v>
      </c>
      <c r="I79" s="4">
        <f t="shared" si="1"/>
        <v>91.85717629846404</v>
      </c>
    </row>
    <row r="80" spans="1:9" ht="14.4" customHeight="1">
      <c r="A80" s="19" t="s">
        <v>7</v>
      </c>
      <c r="B80" s="19"/>
      <c r="C80" s="19"/>
      <c r="D80" s="19"/>
      <c r="E80" s="19"/>
      <c r="F80" s="3">
        <v>9398660</v>
      </c>
      <c r="G80" s="3">
        <v>9398660</v>
      </c>
      <c r="H80" s="3">
        <v>8544901.2599999998</v>
      </c>
      <c r="I80" s="4">
        <f t="shared" si="1"/>
        <v>90.91616528313611</v>
      </c>
    </row>
    <row r="81" spans="1:9" ht="14.4" customHeight="1">
      <c r="A81" s="19" t="s">
        <v>26</v>
      </c>
      <c r="B81" s="19"/>
      <c r="C81" s="19"/>
      <c r="D81" s="19"/>
      <c r="E81" s="19"/>
      <c r="F81" s="3">
        <v>2740361</v>
      </c>
      <c r="G81" s="3">
        <v>2740361</v>
      </c>
      <c r="H81" s="5"/>
      <c r="I81" s="4">
        <f t="shared" si="1"/>
        <v>0</v>
      </c>
    </row>
    <row r="82" spans="1:9" ht="14.4" customHeight="1">
      <c r="A82" s="19" t="s">
        <v>16</v>
      </c>
      <c r="B82" s="19"/>
      <c r="C82" s="19"/>
      <c r="D82" s="19"/>
      <c r="E82" s="19"/>
      <c r="F82" s="3">
        <v>100711100</v>
      </c>
      <c r="G82" s="3">
        <v>100711100</v>
      </c>
      <c r="H82" s="3">
        <v>95116033.340000004</v>
      </c>
      <c r="I82" s="4">
        <f t="shared" si="1"/>
        <v>94.444438934735103</v>
      </c>
    </row>
    <row r="83" spans="1:9" ht="50.4" customHeight="1">
      <c r="A83" s="17" t="s">
        <v>95</v>
      </c>
      <c r="B83" s="17"/>
      <c r="C83" s="17"/>
      <c r="D83" s="17"/>
      <c r="E83" s="17"/>
      <c r="F83" s="3">
        <v>5076291</v>
      </c>
      <c r="G83" s="3">
        <v>5076291</v>
      </c>
      <c r="H83" s="3">
        <v>4316404.95</v>
      </c>
      <c r="I83" s="4">
        <f t="shared" si="1"/>
        <v>85.030683820135607</v>
      </c>
    </row>
    <row r="84" spans="1:9" ht="14.4" customHeight="1">
      <c r="A84" s="19" t="s">
        <v>7</v>
      </c>
      <c r="B84" s="19"/>
      <c r="C84" s="19"/>
      <c r="D84" s="19"/>
      <c r="E84" s="19"/>
      <c r="F84" s="3">
        <v>4676291</v>
      </c>
      <c r="G84" s="3">
        <v>4676291</v>
      </c>
      <c r="H84" s="3">
        <v>4117510.44</v>
      </c>
      <c r="I84" s="4">
        <f t="shared" si="1"/>
        <v>88.050774427853185</v>
      </c>
    </row>
    <row r="85" spans="1:9" ht="14.4" customHeight="1">
      <c r="A85" s="19" t="s">
        <v>10</v>
      </c>
      <c r="B85" s="19"/>
      <c r="C85" s="19"/>
      <c r="D85" s="19"/>
      <c r="E85" s="19"/>
      <c r="F85" s="3">
        <v>400000</v>
      </c>
      <c r="G85" s="3">
        <v>400000</v>
      </c>
      <c r="H85" s="3">
        <v>198894.51</v>
      </c>
      <c r="I85" s="4">
        <f t="shared" si="1"/>
        <v>49.723627499999999</v>
      </c>
    </row>
    <row r="86" spans="1:9" ht="30" customHeight="1">
      <c r="A86" s="17" t="s">
        <v>96</v>
      </c>
      <c r="B86" s="17"/>
      <c r="C86" s="17"/>
      <c r="D86" s="17"/>
      <c r="E86" s="17"/>
      <c r="F86" s="3">
        <v>59231559</v>
      </c>
      <c r="G86" s="3">
        <v>59231559</v>
      </c>
      <c r="H86" s="3">
        <v>45957974.049999997</v>
      </c>
      <c r="I86" s="4">
        <f t="shared" si="1"/>
        <v>77.590350188148847</v>
      </c>
    </row>
    <row r="87" spans="1:9" ht="14.4" customHeight="1">
      <c r="A87" s="19" t="s">
        <v>7</v>
      </c>
      <c r="B87" s="19"/>
      <c r="C87" s="19"/>
      <c r="D87" s="19"/>
      <c r="E87" s="19"/>
      <c r="F87" s="3">
        <v>10048971</v>
      </c>
      <c r="G87" s="3">
        <v>10048971</v>
      </c>
      <c r="H87" s="3">
        <v>9229191.8599999994</v>
      </c>
      <c r="I87" s="4">
        <f t="shared" si="1"/>
        <v>91.842158366264556</v>
      </c>
    </row>
    <row r="88" spans="1:9" ht="14.4" customHeight="1">
      <c r="A88" s="19" t="s">
        <v>8</v>
      </c>
      <c r="B88" s="19"/>
      <c r="C88" s="19"/>
      <c r="D88" s="19"/>
      <c r="E88" s="19"/>
      <c r="F88" s="3">
        <v>351615</v>
      </c>
      <c r="G88" s="3">
        <v>351615</v>
      </c>
      <c r="H88" s="3">
        <v>234219.46</v>
      </c>
      <c r="I88" s="4">
        <f t="shared" si="1"/>
        <v>66.612476714588396</v>
      </c>
    </row>
    <row r="89" spans="1:9" ht="14.4" customHeight="1">
      <c r="A89" s="19" t="s">
        <v>9</v>
      </c>
      <c r="B89" s="19"/>
      <c r="C89" s="19"/>
      <c r="D89" s="19"/>
      <c r="E89" s="19"/>
      <c r="F89" s="3">
        <v>70300</v>
      </c>
      <c r="G89" s="3">
        <v>70300</v>
      </c>
      <c r="H89" s="3">
        <v>34738</v>
      </c>
      <c r="I89" s="4">
        <f t="shared" si="1"/>
        <v>49.413940256045521</v>
      </c>
    </row>
    <row r="90" spans="1:9" ht="14.4" customHeight="1">
      <c r="A90" s="19" t="s">
        <v>19</v>
      </c>
      <c r="B90" s="19"/>
      <c r="C90" s="19"/>
      <c r="D90" s="19"/>
      <c r="E90" s="19"/>
      <c r="F90" s="3">
        <v>958000</v>
      </c>
      <c r="G90" s="3">
        <v>958000</v>
      </c>
      <c r="H90" s="3">
        <v>868274.72</v>
      </c>
      <c r="I90" s="4">
        <f t="shared" si="1"/>
        <v>90.634104384133607</v>
      </c>
    </row>
    <row r="91" spans="1:9" ht="14.4" customHeight="1">
      <c r="A91" s="19" t="s">
        <v>10</v>
      </c>
      <c r="B91" s="19"/>
      <c r="C91" s="19"/>
      <c r="D91" s="19"/>
      <c r="E91" s="19"/>
      <c r="F91" s="3">
        <v>33722362.509999998</v>
      </c>
      <c r="G91" s="3">
        <v>33722362.509999998</v>
      </c>
      <c r="H91" s="3">
        <v>24753520.02</v>
      </c>
      <c r="I91" s="4">
        <f t="shared" si="1"/>
        <v>73.403872616159717</v>
      </c>
    </row>
    <row r="92" spans="1:9" ht="14.4" customHeight="1">
      <c r="A92" s="19" t="s">
        <v>11</v>
      </c>
      <c r="B92" s="19"/>
      <c r="C92" s="19"/>
      <c r="D92" s="19"/>
      <c r="E92" s="19"/>
      <c r="F92" s="3">
        <v>5206772.49</v>
      </c>
      <c r="G92" s="3">
        <v>5206772.49</v>
      </c>
      <c r="H92" s="3">
        <v>2256217.98</v>
      </c>
      <c r="I92" s="4">
        <f t="shared" si="1"/>
        <v>43.332371144182638</v>
      </c>
    </row>
    <row r="93" spans="1:9" ht="14.4" customHeight="1">
      <c r="A93" s="19" t="s">
        <v>12</v>
      </c>
      <c r="B93" s="19"/>
      <c r="C93" s="19"/>
      <c r="D93" s="19"/>
      <c r="E93" s="19"/>
      <c r="F93" s="3">
        <v>8180000</v>
      </c>
      <c r="G93" s="3">
        <v>8180000</v>
      </c>
      <c r="H93" s="3">
        <v>7982412.4299999997</v>
      </c>
      <c r="I93" s="4">
        <f t="shared" si="1"/>
        <v>97.584504034229823</v>
      </c>
    </row>
    <row r="94" spans="1:9" ht="14.4" customHeight="1">
      <c r="A94" s="19" t="s">
        <v>20</v>
      </c>
      <c r="B94" s="19"/>
      <c r="C94" s="19"/>
      <c r="D94" s="19"/>
      <c r="E94" s="19"/>
      <c r="F94" s="3">
        <v>10000</v>
      </c>
      <c r="G94" s="3">
        <v>10000</v>
      </c>
      <c r="H94" s="5"/>
      <c r="I94" s="4">
        <f t="shared" si="1"/>
        <v>0</v>
      </c>
    </row>
    <row r="95" spans="1:9" ht="14.4" customHeight="1">
      <c r="A95" s="19" t="s">
        <v>14</v>
      </c>
      <c r="B95" s="19"/>
      <c r="C95" s="19"/>
      <c r="D95" s="19"/>
      <c r="E95" s="19"/>
      <c r="F95" s="3">
        <v>683538</v>
      </c>
      <c r="G95" s="3">
        <v>683538</v>
      </c>
      <c r="H95" s="3">
        <v>599399.57999999996</v>
      </c>
      <c r="I95" s="4">
        <f t="shared" si="1"/>
        <v>87.690747259113607</v>
      </c>
    </row>
    <row r="96" spans="1:9" ht="37.799999999999997" customHeight="1">
      <c r="A96" s="20" t="s">
        <v>97</v>
      </c>
      <c r="B96" s="17"/>
      <c r="C96" s="17"/>
      <c r="D96" s="17"/>
      <c r="E96" s="17"/>
      <c r="F96" s="3">
        <v>48687883</v>
      </c>
      <c r="G96" s="3">
        <v>48687883</v>
      </c>
      <c r="H96" s="3">
        <v>42468889.350000001</v>
      </c>
      <c r="I96" s="4">
        <f t="shared" si="1"/>
        <v>87.226814421156902</v>
      </c>
    </row>
    <row r="97" spans="1:9" ht="14.4" customHeight="1">
      <c r="A97" s="19" t="s">
        <v>7</v>
      </c>
      <c r="B97" s="19"/>
      <c r="C97" s="19"/>
      <c r="D97" s="19"/>
      <c r="E97" s="19"/>
      <c r="F97" s="3">
        <v>8065924</v>
      </c>
      <c r="G97" s="3">
        <v>8065924</v>
      </c>
      <c r="H97" s="3">
        <v>7326775.9199999999</v>
      </c>
      <c r="I97" s="4">
        <f t="shared" si="1"/>
        <v>90.836163593904431</v>
      </c>
    </row>
    <row r="98" spans="1:9" ht="14.4" customHeight="1">
      <c r="A98" s="19" t="s">
        <v>8</v>
      </c>
      <c r="B98" s="19"/>
      <c r="C98" s="19"/>
      <c r="D98" s="19"/>
      <c r="E98" s="19"/>
      <c r="F98" s="3">
        <v>329072</v>
      </c>
      <c r="G98" s="3">
        <v>329072</v>
      </c>
      <c r="H98" s="3">
        <v>263808.01</v>
      </c>
      <c r="I98" s="4">
        <f t="shared" si="1"/>
        <v>80.167261268050765</v>
      </c>
    </row>
    <row r="99" spans="1:9" ht="14.4" customHeight="1">
      <c r="A99" s="19" t="s">
        <v>9</v>
      </c>
      <c r="B99" s="19"/>
      <c r="C99" s="19"/>
      <c r="D99" s="19"/>
      <c r="E99" s="19"/>
      <c r="F99" s="3">
        <v>70300</v>
      </c>
      <c r="G99" s="3">
        <v>70300</v>
      </c>
      <c r="H99" s="3">
        <v>70264.100000000006</v>
      </c>
      <c r="I99" s="4">
        <f t="shared" si="1"/>
        <v>99.94893314366999</v>
      </c>
    </row>
    <row r="100" spans="1:9" ht="14.4" customHeight="1">
      <c r="A100" s="19" t="s">
        <v>10</v>
      </c>
      <c r="B100" s="19"/>
      <c r="C100" s="19"/>
      <c r="D100" s="19"/>
      <c r="E100" s="19"/>
      <c r="F100" s="3">
        <v>24816336</v>
      </c>
      <c r="G100" s="3">
        <v>24816336</v>
      </c>
      <c r="H100" s="3">
        <v>21257683.370000001</v>
      </c>
      <c r="I100" s="4">
        <f t="shared" si="1"/>
        <v>85.660040104228116</v>
      </c>
    </row>
    <row r="101" spans="1:9" ht="14.4" customHeight="1">
      <c r="A101" s="19" t="s">
        <v>11</v>
      </c>
      <c r="B101" s="19"/>
      <c r="C101" s="19"/>
      <c r="D101" s="19"/>
      <c r="E101" s="19"/>
      <c r="F101" s="3">
        <v>532500</v>
      </c>
      <c r="G101" s="3">
        <v>532500</v>
      </c>
      <c r="H101" s="3">
        <v>94839.92</v>
      </c>
      <c r="I101" s="4">
        <f t="shared" si="1"/>
        <v>17.810313615023475</v>
      </c>
    </row>
    <row r="102" spans="1:9" ht="14.4" customHeight="1">
      <c r="A102" s="19" t="s">
        <v>12</v>
      </c>
      <c r="B102" s="19"/>
      <c r="C102" s="19"/>
      <c r="D102" s="19"/>
      <c r="E102" s="19"/>
      <c r="F102" s="3">
        <v>14393722</v>
      </c>
      <c r="G102" s="3">
        <v>14393722</v>
      </c>
      <c r="H102" s="3">
        <v>13109958.58</v>
      </c>
      <c r="I102" s="4">
        <f t="shared" si="1"/>
        <v>91.081087852051056</v>
      </c>
    </row>
    <row r="103" spans="1:9" ht="14.4" customHeight="1">
      <c r="A103" s="19" t="s">
        <v>20</v>
      </c>
      <c r="B103" s="19"/>
      <c r="C103" s="19"/>
      <c r="D103" s="19"/>
      <c r="E103" s="19"/>
      <c r="F103" s="3">
        <v>10000</v>
      </c>
      <c r="G103" s="3">
        <v>10000</v>
      </c>
      <c r="H103" s="5"/>
      <c r="I103" s="4">
        <f t="shared" si="1"/>
        <v>0</v>
      </c>
    </row>
    <row r="104" spans="1:9" ht="14.4" customHeight="1">
      <c r="A104" s="19" t="s">
        <v>14</v>
      </c>
      <c r="B104" s="19"/>
      <c r="C104" s="19"/>
      <c r="D104" s="19"/>
      <c r="E104" s="19"/>
      <c r="F104" s="3">
        <v>470029</v>
      </c>
      <c r="G104" s="3">
        <v>470029</v>
      </c>
      <c r="H104" s="3">
        <v>345559.45</v>
      </c>
      <c r="I104" s="4">
        <f t="shared" si="1"/>
        <v>73.518750970684792</v>
      </c>
    </row>
    <row r="105" spans="1:9" ht="39" customHeight="1">
      <c r="A105" s="20" t="s">
        <v>98</v>
      </c>
      <c r="B105" s="17"/>
      <c r="C105" s="17"/>
      <c r="D105" s="17"/>
      <c r="E105" s="17"/>
      <c r="F105" s="3">
        <v>56088696</v>
      </c>
      <c r="G105" s="3">
        <v>56088696</v>
      </c>
      <c r="H105" s="3">
        <v>44239930.960000001</v>
      </c>
      <c r="I105" s="4">
        <f t="shared" si="1"/>
        <v>78.874950061238721</v>
      </c>
    </row>
    <row r="106" spans="1:9" ht="14.4" customHeight="1">
      <c r="A106" s="19" t="s">
        <v>7</v>
      </c>
      <c r="B106" s="19"/>
      <c r="C106" s="19"/>
      <c r="D106" s="19"/>
      <c r="E106" s="19"/>
      <c r="F106" s="3">
        <v>10094457</v>
      </c>
      <c r="G106" s="3">
        <v>10094457</v>
      </c>
      <c r="H106" s="3">
        <v>9075497.0999999996</v>
      </c>
      <c r="I106" s="4">
        <f t="shared" si="1"/>
        <v>89.905748273532694</v>
      </c>
    </row>
    <row r="107" spans="1:9" ht="14.4" customHeight="1">
      <c r="A107" s="19" t="s">
        <v>8</v>
      </c>
      <c r="B107" s="19"/>
      <c r="C107" s="19"/>
      <c r="D107" s="19"/>
      <c r="E107" s="19"/>
      <c r="F107" s="3">
        <v>492810</v>
      </c>
      <c r="G107" s="3">
        <v>492810</v>
      </c>
      <c r="H107" s="3">
        <v>370459.6</v>
      </c>
      <c r="I107" s="4">
        <f t="shared" si="1"/>
        <v>75.172906393944928</v>
      </c>
    </row>
    <row r="108" spans="1:9" ht="14.4" customHeight="1">
      <c r="A108" s="19" t="s">
        <v>9</v>
      </c>
      <c r="B108" s="19"/>
      <c r="C108" s="19"/>
      <c r="D108" s="19"/>
      <c r="E108" s="19"/>
      <c r="F108" s="3">
        <v>122091</v>
      </c>
      <c r="G108" s="3">
        <v>122091</v>
      </c>
      <c r="H108" s="3">
        <v>99796</v>
      </c>
      <c r="I108" s="4">
        <f t="shared" si="1"/>
        <v>81.739030722985319</v>
      </c>
    </row>
    <row r="109" spans="1:9" ht="14.4" customHeight="1">
      <c r="A109" s="19" t="s">
        <v>10</v>
      </c>
      <c r="B109" s="19"/>
      <c r="C109" s="19"/>
      <c r="D109" s="19"/>
      <c r="E109" s="19"/>
      <c r="F109" s="3">
        <v>33145648.010000002</v>
      </c>
      <c r="G109" s="3">
        <v>33145648.010000002</v>
      </c>
      <c r="H109" s="3">
        <v>23768628.600000001</v>
      </c>
      <c r="I109" s="4">
        <f t="shared" si="1"/>
        <v>71.7096512725563</v>
      </c>
    </row>
    <row r="110" spans="1:9" ht="14.4" customHeight="1">
      <c r="A110" s="19" t="s">
        <v>11</v>
      </c>
      <c r="B110" s="19"/>
      <c r="C110" s="19"/>
      <c r="D110" s="19"/>
      <c r="E110" s="19"/>
      <c r="F110" s="3">
        <v>12400</v>
      </c>
      <c r="G110" s="3">
        <v>12400</v>
      </c>
      <c r="H110" s="5"/>
      <c r="I110" s="4">
        <f t="shared" si="1"/>
        <v>0</v>
      </c>
    </row>
    <row r="111" spans="1:9" ht="14.4" customHeight="1">
      <c r="A111" s="19" t="s">
        <v>12</v>
      </c>
      <c r="B111" s="19"/>
      <c r="C111" s="19"/>
      <c r="D111" s="19"/>
      <c r="E111" s="19"/>
      <c r="F111" s="3">
        <v>11540451.99</v>
      </c>
      <c r="G111" s="3">
        <v>11540451.99</v>
      </c>
      <c r="H111" s="3">
        <v>10368585.33</v>
      </c>
      <c r="I111" s="4">
        <f t="shared" si="1"/>
        <v>89.845573977384575</v>
      </c>
    </row>
    <row r="112" spans="1:9" ht="14.4" customHeight="1">
      <c r="A112" s="19" t="s">
        <v>20</v>
      </c>
      <c r="B112" s="19"/>
      <c r="C112" s="19"/>
      <c r="D112" s="19"/>
      <c r="E112" s="19"/>
      <c r="F112" s="3">
        <v>10000</v>
      </c>
      <c r="G112" s="3">
        <v>10000</v>
      </c>
      <c r="H112" s="5"/>
      <c r="I112" s="4">
        <f t="shared" si="1"/>
        <v>0</v>
      </c>
    </row>
    <row r="113" spans="1:9" ht="14.4" customHeight="1">
      <c r="A113" s="19" t="s">
        <v>14</v>
      </c>
      <c r="B113" s="19"/>
      <c r="C113" s="19"/>
      <c r="D113" s="19"/>
      <c r="E113" s="19"/>
      <c r="F113" s="3">
        <v>670838</v>
      </c>
      <c r="G113" s="3">
        <v>670838</v>
      </c>
      <c r="H113" s="3">
        <v>556964.32999999996</v>
      </c>
      <c r="I113" s="4">
        <f t="shared" si="1"/>
        <v>83.025161067202518</v>
      </c>
    </row>
    <row r="114" spans="1:9" ht="30" customHeight="1">
      <c r="A114" s="20" t="s">
        <v>99</v>
      </c>
      <c r="B114" s="17"/>
      <c r="C114" s="17"/>
      <c r="D114" s="17"/>
      <c r="E114" s="17"/>
      <c r="F114" s="3">
        <v>85085049.349999994</v>
      </c>
      <c r="G114" s="3">
        <v>85085049.349999994</v>
      </c>
      <c r="H114" s="3">
        <v>67624573.739999995</v>
      </c>
      <c r="I114" s="4">
        <f t="shared" si="1"/>
        <v>79.478797105498771</v>
      </c>
    </row>
    <row r="115" spans="1:9" ht="14.4" customHeight="1">
      <c r="A115" s="19" t="s">
        <v>7</v>
      </c>
      <c r="B115" s="19"/>
      <c r="C115" s="19"/>
      <c r="D115" s="19"/>
      <c r="E115" s="19"/>
      <c r="F115" s="3">
        <v>10514818</v>
      </c>
      <c r="G115" s="3">
        <v>10514818</v>
      </c>
      <c r="H115" s="3">
        <v>9601382.2599999998</v>
      </c>
      <c r="I115" s="4">
        <f t="shared" si="1"/>
        <v>91.312871606527096</v>
      </c>
    </row>
    <row r="116" spans="1:9" ht="14.4" customHeight="1">
      <c r="A116" s="19" t="s">
        <v>8</v>
      </c>
      <c r="B116" s="19"/>
      <c r="C116" s="19"/>
      <c r="D116" s="19"/>
      <c r="E116" s="19"/>
      <c r="F116" s="3">
        <v>389523</v>
      </c>
      <c r="G116" s="3">
        <v>389523</v>
      </c>
      <c r="H116" s="3">
        <v>296451.71000000002</v>
      </c>
      <c r="I116" s="4">
        <f t="shared" si="1"/>
        <v>76.106342886042682</v>
      </c>
    </row>
    <row r="117" spans="1:9">
      <c r="A117" s="19" t="s">
        <v>9</v>
      </c>
      <c r="B117" s="19"/>
      <c r="C117" s="19"/>
      <c r="D117" s="19"/>
      <c r="E117" s="19"/>
      <c r="F117" s="3">
        <v>78700</v>
      </c>
      <c r="G117" s="3">
        <v>78700</v>
      </c>
      <c r="H117" s="3">
        <v>25652</v>
      </c>
      <c r="I117" s="4">
        <f t="shared" si="1"/>
        <v>32.594663278271916</v>
      </c>
    </row>
    <row r="118" spans="1:9">
      <c r="A118" s="19" t="s">
        <v>10</v>
      </c>
      <c r="B118" s="19"/>
      <c r="C118" s="19"/>
      <c r="D118" s="19"/>
      <c r="E118" s="19"/>
      <c r="F118" s="3">
        <v>51796132.5</v>
      </c>
      <c r="G118" s="3">
        <v>51796132.5</v>
      </c>
      <c r="H118" s="3">
        <v>40454744.549999997</v>
      </c>
      <c r="I118" s="4">
        <f t="shared" si="1"/>
        <v>78.103793849859343</v>
      </c>
    </row>
    <row r="119" spans="1:9">
      <c r="A119" s="19" t="s">
        <v>11</v>
      </c>
      <c r="B119" s="19"/>
      <c r="C119" s="19"/>
      <c r="D119" s="19"/>
      <c r="E119" s="19"/>
      <c r="F119" s="3">
        <v>1729698.85</v>
      </c>
      <c r="G119" s="3">
        <v>1729698.85</v>
      </c>
      <c r="H119" s="5"/>
      <c r="I119" s="4">
        <f t="shared" si="1"/>
        <v>0</v>
      </c>
    </row>
    <row r="120" spans="1:9">
      <c r="A120" s="19" t="s">
        <v>12</v>
      </c>
      <c r="B120" s="19"/>
      <c r="C120" s="19"/>
      <c r="D120" s="19"/>
      <c r="E120" s="19"/>
      <c r="F120" s="3">
        <v>19921439</v>
      </c>
      <c r="G120" s="3">
        <v>19921439</v>
      </c>
      <c r="H120" s="3">
        <v>16735104.119999999</v>
      </c>
      <c r="I120" s="4">
        <f t="shared" si="1"/>
        <v>84.005498397982194</v>
      </c>
    </row>
    <row r="121" spans="1:9">
      <c r="A121" s="19" t="s">
        <v>20</v>
      </c>
      <c r="B121" s="19"/>
      <c r="C121" s="19"/>
      <c r="D121" s="19"/>
      <c r="E121" s="19"/>
      <c r="F121" s="3">
        <v>10000</v>
      </c>
      <c r="G121" s="3">
        <v>10000</v>
      </c>
      <c r="H121" s="5"/>
      <c r="I121" s="4">
        <f t="shared" si="1"/>
        <v>0</v>
      </c>
    </row>
    <row r="122" spans="1:9">
      <c r="A122" s="19" t="s">
        <v>14</v>
      </c>
      <c r="B122" s="19"/>
      <c r="C122" s="19"/>
      <c r="D122" s="19"/>
      <c r="E122" s="19"/>
      <c r="F122" s="3">
        <v>644738</v>
      </c>
      <c r="G122" s="3">
        <v>644738</v>
      </c>
      <c r="H122" s="3">
        <v>511239.1</v>
      </c>
      <c r="I122" s="4">
        <f t="shared" si="1"/>
        <v>79.294085349397733</v>
      </c>
    </row>
    <row r="123" spans="1:9">
      <c r="A123" s="18" t="s">
        <v>27</v>
      </c>
      <c r="B123" s="18"/>
      <c r="C123" s="18"/>
      <c r="D123" s="18"/>
      <c r="E123" s="18"/>
      <c r="F123" s="6">
        <v>4941408367.3800011</v>
      </c>
      <c r="G123" s="6">
        <v>4941408367.3800011</v>
      </c>
      <c r="H123" s="6">
        <v>4100863329.9200001</v>
      </c>
      <c r="I123" s="4">
        <f t="shared" si="1"/>
        <v>82.989767795579525</v>
      </c>
    </row>
    <row r="126" spans="1:9">
      <c r="A126" s="17" t="s">
        <v>7</v>
      </c>
      <c r="B126" s="17"/>
      <c r="C126" s="17"/>
      <c r="D126" s="17"/>
      <c r="E126" s="17"/>
      <c r="F126" s="3">
        <v>206634367</v>
      </c>
      <c r="G126" s="3">
        <v>206634367</v>
      </c>
      <c r="H126" s="3">
        <v>184348422.94</v>
      </c>
      <c r="I126" s="4">
        <f>+H126/G126*100</f>
        <v>89.21479307457119</v>
      </c>
    </row>
    <row r="127" spans="1:9">
      <c r="A127" s="17" t="s">
        <v>17</v>
      </c>
      <c r="B127" s="17"/>
      <c r="C127" s="17"/>
      <c r="D127" s="17"/>
      <c r="E127" s="17"/>
      <c r="F127" s="3">
        <v>1352579192.6700001</v>
      </c>
      <c r="G127" s="3">
        <v>1352579192.6700001</v>
      </c>
      <c r="H127" s="3">
        <v>1175240791.2499998</v>
      </c>
      <c r="I127" s="4">
        <f t="shared" ref="I127:I143" si="2">+H127/G127*100</f>
        <v>86.888871100409787</v>
      </c>
    </row>
    <row r="128" spans="1:9">
      <c r="A128" s="17" t="s">
        <v>18</v>
      </c>
      <c r="B128" s="17"/>
      <c r="C128" s="17"/>
      <c r="D128" s="17"/>
      <c r="E128" s="17"/>
      <c r="F128" s="3">
        <v>650513449.63999999</v>
      </c>
      <c r="G128" s="3">
        <v>650513449.63999999</v>
      </c>
      <c r="H128" s="3">
        <v>588010333.51999998</v>
      </c>
      <c r="I128" s="4">
        <f t="shared" si="2"/>
        <v>90.39172577375767</v>
      </c>
    </row>
    <row r="129" spans="1:9">
      <c r="A129" s="17" t="s">
        <v>8</v>
      </c>
      <c r="B129" s="17"/>
      <c r="C129" s="17"/>
      <c r="D129" s="17"/>
      <c r="E129" s="17"/>
      <c r="F129" s="3">
        <v>1317999466</v>
      </c>
      <c r="G129" s="3">
        <v>1317999466</v>
      </c>
      <c r="H129" s="3">
        <v>1135911190.9400001</v>
      </c>
      <c r="I129" s="4">
        <f t="shared" si="2"/>
        <v>86.184495536055095</v>
      </c>
    </row>
    <row r="130" spans="1:9">
      <c r="A130" s="17" t="s">
        <v>9</v>
      </c>
      <c r="B130" s="17"/>
      <c r="C130" s="17"/>
      <c r="D130" s="17"/>
      <c r="E130" s="17"/>
      <c r="F130" s="3">
        <v>105685489.5</v>
      </c>
      <c r="G130" s="3">
        <v>105685489.5</v>
      </c>
      <c r="H130" s="3">
        <v>93218587.349999994</v>
      </c>
      <c r="I130" s="4">
        <f t="shared" si="2"/>
        <v>88.203771199829646</v>
      </c>
    </row>
    <row r="131" spans="1:9">
      <c r="A131" s="17" t="s">
        <v>19</v>
      </c>
      <c r="B131" s="17"/>
      <c r="C131" s="17"/>
      <c r="D131" s="17"/>
      <c r="E131" s="17"/>
      <c r="F131" s="3">
        <v>116125231.09999999</v>
      </c>
      <c r="G131" s="3">
        <v>116125231.09999999</v>
      </c>
      <c r="H131" s="3">
        <v>97736098.290000007</v>
      </c>
      <c r="I131" s="4">
        <f t="shared" si="2"/>
        <v>84.164395079511721</v>
      </c>
    </row>
    <row r="132" spans="1:9">
      <c r="A132" s="17" t="s">
        <v>10</v>
      </c>
      <c r="B132" s="17"/>
      <c r="C132" s="17"/>
      <c r="D132" s="17"/>
      <c r="E132" s="17"/>
      <c r="F132" s="3">
        <v>513355323.97000003</v>
      </c>
      <c r="G132" s="3">
        <v>513355323.97000003</v>
      </c>
      <c r="H132" s="3">
        <v>355656791.18000001</v>
      </c>
      <c r="I132" s="4">
        <f t="shared" si="2"/>
        <v>69.280822575200219</v>
      </c>
    </row>
    <row r="133" spans="1:9">
      <c r="A133" s="17" t="s">
        <v>25</v>
      </c>
      <c r="B133" s="17"/>
      <c r="C133" s="17"/>
      <c r="D133" s="17"/>
      <c r="E133" s="17"/>
      <c r="F133" s="3">
        <v>2830900</v>
      </c>
      <c r="G133" s="3">
        <v>2830900</v>
      </c>
      <c r="H133" s="3">
        <v>1446000</v>
      </c>
      <c r="I133" s="4">
        <f t="shared" si="2"/>
        <v>51.079162103924546</v>
      </c>
    </row>
    <row r="134" spans="1:9">
      <c r="A134" s="17" t="s">
        <v>11</v>
      </c>
      <c r="B134" s="17"/>
      <c r="C134" s="17"/>
      <c r="D134" s="17"/>
      <c r="E134" s="17"/>
      <c r="F134" s="3">
        <v>274688784.63999999</v>
      </c>
      <c r="G134" s="3">
        <v>274688784.63999999</v>
      </c>
      <c r="H134" s="3">
        <v>129003339.72</v>
      </c>
      <c r="I134" s="4">
        <f t="shared" si="2"/>
        <v>46.963453527623429</v>
      </c>
    </row>
    <row r="135" spans="1:9">
      <c r="A135" s="17" t="s">
        <v>12</v>
      </c>
      <c r="B135" s="17"/>
      <c r="C135" s="17"/>
      <c r="D135" s="17"/>
      <c r="E135" s="17"/>
      <c r="F135" s="3">
        <v>103835612.98999999</v>
      </c>
      <c r="G135" s="3">
        <v>103835612.98999999</v>
      </c>
      <c r="H135" s="3">
        <v>88308713.459999993</v>
      </c>
      <c r="I135" s="4">
        <f t="shared" si="2"/>
        <v>85.04665299034221</v>
      </c>
    </row>
    <row r="136" spans="1:9">
      <c r="A136" s="17" t="s">
        <v>13</v>
      </c>
      <c r="B136" s="17"/>
      <c r="C136" s="17"/>
      <c r="D136" s="17"/>
      <c r="E136" s="17"/>
      <c r="F136" s="3">
        <v>119420073.97</v>
      </c>
      <c r="G136" s="3">
        <v>119420073.97</v>
      </c>
      <c r="H136" s="3">
        <v>98995903.439999998</v>
      </c>
      <c r="I136" s="4">
        <f t="shared" si="2"/>
        <v>82.897204924583406</v>
      </c>
    </row>
    <row r="137" spans="1:9">
      <c r="A137" s="17" t="s">
        <v>20</v>
      </c>
      <c r="B137" s="17"/>
      <c r="C137" s="17"/>
      <c r="D137" s="17"/>
      <c r="E137" s="17"/>
      <c r="F137" s="3">
        <v>22404409</v>
      </c>
      <c r="G137" s="3">
        <v>22404409</v>
      </c>
      <c r="H137" s="3">
        <v>19398037.920000002</v>
      </c>
      <c r="I137" s="4">
        <f t="shared" si="2"/>
        <v>86.58134173501297</v>
      </c>
    </row>
    <row r="138" spans="1:9">
      <c r="A138" s="17" t="s">
        <v>14</v>
      </c>
      <c r="B138" s="17"/>
      <c r="C138" s="17"/>
      <c r="D138" s="17"/>
      <c r="E138" s="17"/>
      <c r="F138" s="3">
        <v>2542143</v>
      </c>
      <c r="G138" s="3">
        <v>2542143</v>
      </c>
      <c r="H138" s="3">
        <v>2084453.36</v>
      </c>
      <c r="I138" s="4">
        <f t="shared" si="2"/>
        <v>81.995912897110827</v>
      </c>
    </row>
    <row r="139" spans="1:9">
      <c r="A139" s="17" t="s">
        <v>21</v>
      </c>
      <c r="B139" s="17"/>
      <c r="C139" s="17"/>
      <c r="D139" s="17"/>
      <c r="E139" s="17"/>
      <c r="F139" s="3">
        <v>5678973</v>
      </c>
      <c r="G139" s="3">
        <v>5678973</v>
      </c>
      <c r="H139" s="3">
        <v>327176.40000000002</v>
      </c>
      <c r="I139" s="4">
        <f t="shared" si="2"/>
        <v>5.7611895671981541</v>
      </c>
    </row>
    <row r="140" spans="1:9">
      <c r="A140" s="17" t="s">
        <v>26</v>
      </c>
      <c r="B140" s="17"/>
      <c r="C140" s="17"/>
      <c r="D140" s="17"/>
      <c r="E140" s="17"/>
      <c r="F140" s="3">
        <v>2740361</v>
      </c>
      <c r="G140" s="3">
        <v>2740361</v>
      </c>
      <c r="H140" s="5"/>
      <c r="I140" s="4">
        <f t="shared" si="2"/>
        <v>0</v>
      </c>
    </row>
    <row r="141" spans="1:9">
      <c r="A141" s="17" t="s">
        <v>15</v>
      </c>
      <c r="B141" s="17"/>
      <c r="C141" s="17"/>
      <c r="D141" s="17"/>
      <c r="E141" s="17"/>
      <c r="F141" s="3">
        <v>22186000</v>
      </c>
      <c r="G141" s="3">
        <v>22186000</v>
      </c>
      <c r="H141" s="3">
        <v>24259998</v>
      </c>
      <c r="I141" s="4">
        <f t="shared" si="2"/>
        <v>109.34822861263859</v>
      </c>
    </row>
    <row r="142" spans="1:9">
      <c r="A142" s="17" t="s">
        <v>16</v>
      </c>
      <c r="B142" s="17"/>
      <c r="C142" s="17"/>
      <c r="D142" s="17"/>
      <c r="E142" s="17"/>
      <c r="F142" s="3">
        <v>122219482.90000001</v>
      </c>
      <c r="G142" s="3">
        <v>122219482.90000001</v>
      </c>
      <c r="H142" s="3">
        <v>106917492.15000001</v>
      </c>
      <c r="I142" s="4">
        <f t="shared" si="2"/>
        <v>87.479908778111835</v>
      </c>
    </row>
    <row r="143" spans="1:9">
      <c r="A143" s="18" t="s">
        <v>27</v>
      </c>
      <c r="B143" s="18"/>
      <c r="C143" s="18"/>
      <c r="D143" s="18"/>
      <c r="E143" s="18"/>
      <c r="F143" s="6">
        <v>4941439260.3800001</v>
      </c>
      <c r="G143" s="6">
        <v>4941439260.3800001</v>
      </c>
      <c r="H143" s="6">
        <v>4100863329.9200001</v>
      </c>
      <c r="I143" s="4">
        <f t="shared" si="2"/>
        <v>82.989248958301289</v>
      </c>
    </row>
  </sheetData>
  <mergeCells count="144">
    <mergeCell ref="A5:E5"/>
    <mergeCell ref="A6:E6"/>
    <mergeCell ref="A7:E7"/>
    <mergeCell ref="A8:E8"/>
    <mergeCell ref="A9:E9"/>
    <mergeCell ref="A10:E10"/>
    <mergeCell ref="A1:I1"/>
    <mergeCell ref="A3:E3"/>
    <mergeCell ref="F3:F4"/>
    <mergeCell ref="G3:G4"/>
    <mergeCell ref="H3:H4"/>
    <mergeCell ref="I3:I4"/>
    <mergeCell ref="A4:E4"/>
    <mergeCell ref="A17:E17"/>
    <mergeCell ref="A18:E18"/>
    <mergeCell ref="A19:E19"/>
    <mergeCell ref="A20:E20"/>
    <mergeCell ref="A21:E21"/>
    <mergeCell ref="A22:E22"/>
    <mergeCell ref="A11:E11"/>
    <mergeCell ref="A12:E12"/>
    <mergeCell ref="A13:E13"/>
    <mergeCell ref="A14:E14"/>
    <mergeCell ref="A15:E15"/>
    <mergeCell ref="A16:E16"/>
    <mergeCell ref="A29:E29"/>
    <mergeCell ref="A30:E30"/>
    <mergeCell ref="A31:E31"/>
    <mergeCell ref="A32:E32"/>
    <mergeCell ref="A33:E33"/>
    <mergeCell ref="A34:E34"/>
    <mergeCell ref="A23:E23"/>
    <mergeCell ref="A24:E24"/>
    <mergeCell ref="A25:E25"/>
    <mergeCell ref="A26:E26"/>
    <mergeCell ref="A27:E27"/>
    <mergeCell ref="A28:E28"/>
    <mergeCell ref="A41:E41"/>
    <mergeCell ref="A42:E42"/>
    <mergeCell ref="A43:E43"/>
    <mergeCell ref="A44:E44"/>
    <mergeCell ref="A45:E45"/>
    <mergeCell ref="A46:E46"/>
    <mergeCell ref="A35:E35"/>
    <mergeCell ref="A36:E36"/>
    <mergeCell ref="A37:E37"/>
    <mergeCell ref="A38:E38"/>
    <mergeCell ref="A39:E39"/>
    <mergeCell ref="A40:E40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89:E89"/>
    <mergeCell ref="A90:E90"/>
    <mergeCell ref="A91:E91"/>
    <mergeCell ref="A92:E92"/>
    <mergeCell ref="A93:E93"/>
    <mergeCell ref="A94:E94"/>
    <mergeCell ref="A83:E83"/>
    <mergeCell ref="A84:E84"/>
    <mergeCell ref="A85:E85"/>
    <mergeCell ref="A86:E86"/>
    <mergeCell ref="A87:E87"/>
    <mergeCell ref="A88:E88"/>
    <mergeCell ref="A101:E101"/>
    <mergeCell ref="A102:E102"/>
    <mergeCell ref="A103:E103"/>
    <mergeCell ref="A104:E104"/>
    <mergeCell ref="A105:E105"/>
    <mergeCell ref="A106:E106"/>
    <mergeCell ref="A95:E95"/>
    <mergeCell ref="A96:E96"/>
    <mergeCell ref="A97:E97"/>
    <mergeCell ref="A98:E98"/>
    <mergeCell ref="A99:E99"/>
    <mergeCell ref="A100:E100"/>
    <mergeCell ref="A113:E113"/>
    <mergeCell ref="A114:E114"/>
    <mergeCell ref="A115:E115"/>
    <mergeCell ref="A116:E116"/>
    <mergeCell ref="A117:E117"/>
    <mergeCell ref="A118:E118"/>
    <mergeCell ref="A107:E107"/>
    <mergeCell ref="A108:E108"/>
    <mergeCell ref="A109:E109"/>
    <mergeCell ref="A110:E110"/>
    <mergeCell ref="A111:E111"/>
    <mergeCell ref="A112:E112"/>
    <mergeCell ref="A126:E126"/>
    <mergeCell ref="A127:E127"/>
    <mergeCell ref="A128:E128"/>
    <mergeCell ref="A129:E129"/>
    <mergeCell ref="A130:E130"/>
    <mergeCell ref="A131:E131"/>
    <mergeCell ref="A119:E119"/>
    <mergeCell ref="A120:E120"/>
    <mergeCell ref="A121:E121"/>
    <mergeCell ref="A122:E122"/>
    <mergeCell ref="A123:E123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74"/>
  <sheetViews>
    <sheetView tabSelected="1" topLeftCell="A493" workbookViewId="0">
      <selection activeCell="K495" sqref="K495"/>
    </sheetView>
  </sheetViews>
  <sheetFormatPr defaultRowHeight="14.4"/>
  <cols>
    <col min="6" max="6" width="16.77734375" customWidth="1"/>
    <col min="7" max="7" width="17.33203125" customWidth="1"/>
    <col min="8" max="8" width="17" customWidth="1"/>
    <col min="9" max="9" width="13.5546875" customWidth="1"/>
  </cols>
  <sheetData>
    <row r="1" spans="1:9" ht="58.2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>
      <c r="A2" s="1"/>
      <c r="B2" s="1"/>
      <c r="C2" s="1"/>
      <c r="D2" s="1"/>
      <c r="E2" s="1"/>
      <c r="F2" s="1"/>
      <c r="G2" s="1"/>
      <c r="H2" s="1"/>
      <c r="I2" s="1" t="s">
        <v>28</v>
      </c>
    </row>
    <row r="3" spans="1:9">
      <c r="A3" s="22" t="s">
        <v>1</v>
      </c>
      <c r="B3" s="22"/>
      <c r="C3" s="22"/>
      <c r="D3" s="22"/>
      <c r="E3" s="22"/>
      <c r="F3" s="23" t="s">
        <v>2</v>
      </c>
      <c r="G3" s="23" t="s">
        <v>3</v>
      </c>
      <c r="H3" s="23" t="s">
        <v>4</v>
      </c>
      <c r="I3" s="23" t="s">
        <v>5</v>
      </c>
    </row>
    <row r="4" spans="1:9" ht="83.4" customHeight="1">
      <c r="A4" s="22" t="s">
        <v>81</v>
      </c>
      <c r="B4" s="22"/>
      <c r="C4" s="22"/>
      <c r="D4" s="22"/>
      <c r="E4" s="22"/>
      <c r="F4" s="24"/>
      <c r="G4" s="24"/>
      <c r="H4" s="24"/>
      <c r="I4" s="24"/>
    </row>
    <row r="5" spans="1:9" ht="31.2" customHeight="1">
      <c r="A5" s="17" t="s">
        <v>82</v>
      </c>
      <c r="B5" s="17"/>
      <c r="C5" s="17"/>
      <c r="D5" s="17"/>
      <c r="E5" s="17"/>
      <c r="F5" s="3">
        <v>163066084</v>
      </c>
      <c r="G5" s="3">
        <v>163066084</v>
      </c>
      <c r="H5" s="3">
        <v>147382333.68000001</v>
      </c>
      <c r="I5" s="4">
        <f>SUM(H5)/G5*100</f>
        <v>90.381966663282356</v>
      </c>
    </row>
    <row r="6" spans="1:9">
      <c r="A6" s="19" t="s">
        <v>29</v>
      </c>
      <c r="B6" s="19"/>
      <c r="C6" s="19"/>
      <c r="D6" s="19"/>
      <c r="E6" s="19"/>
      <c r="F6" s="3">
        <v>83935250</v>
      </c>
      <c r="G6" s="3">
        <v>83935250</v>
      </c>
      <c r="H6" s="3">
        <v>72515702.819999993</v>
      </c>
      <c r="I6" s="4">
        <f t="shared" ref="I6:I69" si="0">SUM(H6)/G6*100</f>
        <v>86.39481364504185</v>
      </c>
    </row>
    <row r="7" spans="1:9">
      <c r="A7" s="25" t="s">
        <v>30</v>
      </c>
      <c r="B7" s="25"/>
      <c r="C7" s="25"/>
      <c r="D7" s="25"/>
      <c r="E7" s="25"/>
      <c r="F7" s="3">
        <v>39271146</v>
      </c>
      <c r="G7" s="3">
        <v>39271146</v>
      </c>
      <c r="H7" s="3">
        <v>36695823.359999999</v>
      </c>
      <c r="I7" s="4">
        <f t="shared" si="0"/>
        <v>93.442201457528128</v>
      </c>
    </row>
    <row r="8" spans="1:9">
      <c r="A8" s="26" t="s">
        <v>31</v>
      </c>
      <c r="B8" s="26"/>
      <c r="C8" s="26"/>
      <c r="D8" s="26"/>
      <c r="E8" s="26"/>
      <c r="F8" s="3">
        <v>32181410</v>
      </c>
      <c r="G8" s="3">
        <v>32181410</v>
      </c>
      <c r="H8" s="3">
        <v>30057061.120000001</v>
      </c>
      <c r="I8" s="4">
        <f t="shared" si="0"/>
        <v>93.398832182927976</v>
      </c>
    </row>
    <row r="9" spans="1:9">
      <c r="A9" s="27" t="s">
        <v>32</v>
      </c>
      <c r="B9" s="27"/>
      <c r="C9" s="27"/>
      <c r="D9" s="27"/>
      <c r="E9" s="27"/>
      <c r="F9" s="3">
        <v>32181410</v>
      </c>
      <c r="G9" s="3">
        <v>32181410</v>
      </c>
      <c r="H9" s="3">
        <v>30057061.120000001</v>
      </c>
      <c r="I9" s="4">
        <f t="shared" si="0"/>
        <v>93.398832182927976</v>
      </c>
    </row>
    <row r="10" spans="1:9">
      <c r="A10" s="26" t="s">
        <v>33</v>
      </c>
      <c r="B10" s="26"/>
      <c r="C10" s="26"/>
      <c r="D10" s="26"/>
      <c r="E10" s="26"/>
      <c r="F10" s="3">
        <v>7089736</v>
      </c>
      <c r="G10" s="3">
        <v>7089736</v>
      </c>
      <c r="H10" s="3">
        <v>6638762.2400000002</v>
      </c>
      <c r="I10" s="4">
        <f t="shared" si="0"/>
        <v>93.639061313425501</v>
      </c>
    </row>
    <row r="11" spans="1:9">
      <c r="A11" s="25" t="s">
        <v>34</v>
      </c>
      <c r="B11" s="25"/>
      <c r="C11" s="25"/>
      <c r="D11" s="25"/>
      <c r="E11" s="25"/>
      <c r="F11" s="3">
        <v>30638480</v>
      </c>
      <c r="G11" s="3">
        <v>30638480</v>
      </c>
      <c r="H11" s="3">
        <v>24852428.030000001</v>
      </c>
      <c r="I11" s="4">
        <f t="shared" si="0"/>
        <v>81.115081524932052</v>
      </c>
    </row>
    <row r="12" spans="1:9">
      <c r="A12" s="26" t="s">
        <v>35</v>
      </c>
      <c r="B12" s="26"/>
      <c r="C12" s="26"/>
      <c r="D12" s="26"/>
      <c r="E12" s="26"/>
      <c r="F12" s="3">
        <v>2667985</v>
      </c>
      <c r="G12" s="3">
        <v>2667985</v>
      </c>
      <c r="H12" s="3">
        <v>1977872.26</v>
      </c>
      <c r="I12" s="4">
        <f t="shared" si="0"/>
        <v>74.133559971289202</v>
      </c>
    </row>
    <row r="13" spans="1:9">
      <c r="A13" s="26" t="s">
        <v>38</v>
      </c>
      <c r="B13" s="26"/>
      <c r="C13" s="26"/>
      <c r="D13" s="26"/>
      <c r="E13" s="26"/>
      <c r="F13" s="3">
        <v>12530218</v>
      </c>
      <c r="G13" s="3">
        <v>12530218</v>
      </c>
      <c r="H13" s="3">
        <v>8905817.2699999996</v>
      </c>
      <c r="I13" s="4">
        <f t="shared" si="0"/>
        <v>71.074719290598125</v>
      </c>
    </row>
    <row r="14" spans="1:9">
      <c r="A14" s="26" t="s">
        <v>39</v>
      </c>
      <c r="B14" s="26"/>
      <c r="C14" s="26"/>
      <c r="D14" s="26"/>
      <c r="E14" s="26"/>
      <c r="F14" s="3">
        <v>127406</v>
      </c>
      <c r="G14" s="3">
        <v>127406</v>
      </c>
      <c r="H14" s="3">
        <v>92181.59</v>
      </c>
      <c r="I14" s="4">
        <f t="shared" si="0"/>
        <v>72.352628604618303</v>
      </c>
    </row>
    <row r="15" spans="1:9">
      <c r="A15" s="26" t="s">
        <v>40</v>
      </c>
      <c r="B15" s="26"/>
      <c r="C15" s="26"/>
      <c r="D15" s="26"/>
      <c r="E15" s="26"/>
      <c r="F15" s="3">
        <v>2444310</v>
      </c>
      <c r="G15" s="3">
        <v>2444310</v>
      </c>
      <c r="H15" s="3">
        <v>1591883.23</v>
      </c>
      <c r="I15" s="4">
        <f t="shared" si="0"/>
        <v>65.126077707001159</v>
      </c>
    </row>
    <row r="16" spans="1:9">
      <c r="A16" s="27" t="s">
        <v>41</v>
      </c>
      <c r="B16" s="27"/>
      <c r="C16" s="27"/>
      <c r="D16" s="27"/>
      <c r="E16" s="27"/>
      <c r="F16" s="3">
        <v>172627</v>
      </c>
      <c r="G16" s="3">
        <v>172627</v>
      </c>
      <c r="H16" s="3">
        <v>131132.20000000001</v>
      </c>
      <c r="I16" s="4">
        <f t="shared" si="0"/>
        <v>75.96274047512847</v>
      </c>
    </row>
    <row r="17" spans="1:9">
      <c r="A17" s="27" t="s">
        <v>42</v>
      </c>
      <c r="B17" s="27"/>
      <c r="C17" s="27"/>
      <c r="D17" s="27"/>
      <c r="E17" s="27"/>
      <c r="F17" s="3">
        <v>144803</v>
      </c>
      <c r="G17" s="3">
        <v>144803</v>
      </c>
      <c r="H17" s="3">
        <v>114590.18</v>
      </c>
      <c r="I17" s="4">
        <f t="shared" si="0"/>
        <v>79.135225098927506</v>
      </c>
    </row>
    <row r="18" spans="1:9">
      <c r="A18" s="27" t="s">
        <v>43</v>
      </c>
      <c r="B18" s="27"/>
      <c r="C18" s="27"/>
      <c r="D18" s="27"/>
      <c r="E18" s="27"/>
      <c r="F18" s="3">
        <v>844680</v>
      </c>
      <c r="G18" s="3">
        <v>844680</v>
      </c>
      <c r="H18" s="3">
        <v>716438.45</v>
      </c>
      <c r="I18" s="4">
        <f t="shared" si="0"/>
        <v>84.817735710564946</v>
      </c>
    </row>
    <row r="19" spans="1:9">
      <c r="A19" s="27" t="s">
        <v>44</v>
      </c>
      <c r="B19" s="27"/>
      <c r="C19" s="27"/>
      <c r="D19" s="27"/>
      <c r="E19" s="27"/>
      <c r="F19" s="3">
        <v>1282200</v>
      </c>
      <c r="G19" s="3">
        <v>1282200</v>
      </c>
      <c r="H19" s="3">
        <v>629722.4</v>
      </c>
      <c r="I19" s="4">
        <f t="shared" si="0"/>
        <v>49.112650132584626</v>
      </c>
    </row>
    <row r="20" spans="1:9">
      <c r="A20" s="26" t="s">
        <v>47</v>
      </c>
      <c r="B20" s="26"/>
      <c r="C20" s="26"/>
      <c r="D20" s="26"/>
      <c r="E20" s="26"/>
      <c r="F20" s="3">
        <v>12868561</v>
      </c>
      <c r="G20" s="3">
        <v>12868561</v>
      </c>
      <c r="H20" s="3">
        <v>12284673.68</v>
      </c>
      <c r="I20" s="4">
        <f t="shared" si="0"/>
        <v>95.462683667583349</v>
      </c>
    </row>
    <row r="21" spans="1:9">
      <c r="A21" s="27" t="s">
        <v>49</v>
      </c>
      <c r="B21" s="27"/>
      <c r="C21" s="27"/>
      <c r="D21" s="27"/>
      <c r="E21" s="27"/>
      <c r="F21" s="3">
        <v>12868561</v>
      </c>
      <c r="G21" s="3">
        <v>12868561</v>
      </c>
      <c r="H21" s="3">
        <v>12284673.68</v>
      </c>
      <c r="I21" s="4">
        <f t="shared" si="0"/>
        <v>95.462683667583349</v>
      </c>
    </row>
    <row r="22" spans="1:9">
      <c r="A22" s="25" t="s">
        <v>50</v>
      </c>
      <c r="B22" s="25"/>
      <c r="C22" s="25"/>
      <c r="D22" s="25"/>
      <c r="E22" s="25"/>
      <c r="F22" s="3">
        <v>13049200</v>
      </c>
      <c r="G22" s="3">
        <v>13049200</v>
      </c>
      <c r="H22" s="3">
        <v>10046531.720000001</v>
      </c>
      <c r="I22" s="4">
        <f t="shared" si="0"/>
        <v>76.989637065873779</v>
      </c>
    </row>
    <row r="23" spans="1:9">
      <c r="A23" s="26" t="s">
        <v>51</v>
      </c>
      <c r="B23" s="26"/>
      <c r="C23" s="26"/>
      <c r="D23" s="26"/>
      <c r="E23" s="26"/>
      <c r="F23" s="3">
        <v>13009100</v>
      </c>
      <c r="G23" s="3">
        <v>13009100</v>
      </c>
      <c r="H23" s="3">
        <v>10006463.9</v>
      </c>
      <c r="I23" s="4">
        <f t="shared" si="0"/>
        <v>76.918955961596112</v>
      </c>
    </row>
    <row r="24" spans="1:9">
      <c r="A24" s="26" t="s">
        <v>52</v>
      </c>
      <c r="B24" s="26"/>
      <c r="C24" s="26"/>
      <c r="D24" s="26"/>
      <c r="E24" s="26"/>
      <c r="F24" s="3">
        <v>40100</v>
      </c>
      <c r="G24" s="3">
        <v>40100</v>
      </c>
      <c r="H24" s="3">
        <v>40067.82</v>
      </c>
      <c r="I24" s="4">
        <f t="shared" si="0"/>
        <v>99.919750623441388</v>
      </c>
    </row>
    <row r="25" spans="1:9">
      <c r="A25" s="25" t="s">
        <v>53</v>
      </c>
      <c r="B25" s="25"/>
      <c r="C25" s="25"/>
      <c r="D25" s="25"/>
      <c r="E25" s="25"/>
      <c r="F25" s="3">
        <v>257101</v>
      </c>
      <c r="G25" s="3">
        <v>257101</v>
      </c>
      <c r="H25" s="3">
        <v>257037.17</v>
      </c>
      <c r="I25" s="4">
        <f t="shared" si="0"/>
        <v>99.975173180967786</v>
      </c>
    </row>
    <row r="26" spans="1:9">
      <c r="A26" s="26" t="s">
        <v>55</v>
      </c>
      <c r="B26" s="26"/>
      <c r="C26" s="26"/>
      <c r="D26" s="26"/>
      <c r="E26" s="26"/>
      <c r="F26" s="3">
        <v>257101</v>
      </c>
      <c r="G26" s="3">
        <v>257101</v>
      </c>
      <c r="H26" s="3">
        <v>257037.17</v>
      </c>
      <c r="I26" s="4">
        <f t="shared" si="0"/>
        <v>99.975173180967786</v>
      </c>
    </row>
    <row r="27" spans="1:9">
      <c r="A27" s="25" t="s">
        <v>56</v>
      </c>
      <c r="B27" s="25"/>
      <c r="C27" s="25"/>
      <c r="D27" s="25"/>
      <c r="E27" s="25"/>
      <c r="F27" s="3">
        <v>719323</v>
      </c>
      <c r="G27" s="3">
        <v>719323</v>
      </c>
      <c r="H27" s="3">
        <v>663882.54</v>
      </c>
      <c r="I27" s="4">
        <f t="shared" si="0"/>
        <v>92.292689097943494</v>
      </c>
    </row>
    <row r="28" spans="1:9">
      <c r="A28" s="19" t="s">
        <v>57</v>
      </c>
      <c r="B28" s="19"/>
      <c r="C28" s="19"/>
      <c r="D28" s="19"/>
      <c r="E28" s="19"/>
      <c r="F28" s="3">
        <v>56944834</v>
      </c>
      <c r="G28" s="3">
        <v>56944834</v>
      </c>
      <c r="H28" s="3">
        <v>50606632.859999999</v>
      </c>
      <c r="I28" s="4">
        <f t="shared" si="0"/>
        <v>88.869576580028308</v>
      </c>
    </row>
    <row r="29" spans="1:9">
      <c r="A29" s="25" t="s">
        <v>58</v>
      </c>
      <c r="B29" s="25"/>
      <c r="C29" s="25"/>
      <c r="D29" s="25"/>
      <c r="E29" s="25"/>
      <c r="F29" s="3">
        <v>13048514</v>
      </c>
      <c r="G29" s="3">
        <v>13048514</v>
      </c>
      <c r="H29" s="3">
        <v>7808891.8700000001</v>
      </c>
      <c r="I29" s="4">
        <f t="shared" si="0"/>
        <v>59.845066419057368</v>
      </c>
    </row>
    <row r="30" spans="1:9">
      <c r="A30" s="26" t="s">
        <v>59</v>
      </c>
      <c r="B30" s="26"/>
      <c r="C30" s="26"/>
      <c r="D30" s="26"/>
      <c r="E30" s="26"/>
      <c r="F30" s="3">
        <v>1252000</v>
      </c>
      <c r="G30" s="3">
        <v>1252000</v>
      </c>
      <c r="H30" s="3">
        <v>212640</v>
      </c>
      <c r="I30" s="4">
        <f t="shared" si="0"/>
        <v>16.984025559105433</v>
      </c>
    </row>
    <row r="31" spans="1:9">
      <c r="A31" s="26" t="s">
        <v>60</v>
      </c>
      <c r="B31" s="26"/>
      <c r="C31" s="26"/>
      <c r="D31" s="26"/>
      <c r="E31" s="26"/>
      <c r="F31" s="3">
        <v>10056514</v>
      </c>
      <c r="G31" s="3">
        <v>10056514</v>
      </c>
      <c r="H31" s="3">
        <v>7271953.8700000001</v>
      </c>
      <c r="I31" s="4">
        <f t="shared" si="0"/>
        <v>72.310880987188995</v>
      </c>
    </row>
    <row r="32" spans="1:9">
      <c r="A32" s="27" t="s">
        <v>61</v>
      </c>
      <c r="B32" s="27"/>
      <c r="C32" s="27"/>
      <c r="D32" s="27"/>
      <c r="E32" s="27"/>
      <c r="F32" s="3">
        <v>10056514</v>
      </c>
      <c r="G32" s="3">
        <v>10056514</v>
      </c>
      <c r="H32" s="3">
        <v>7271953.8700000001</v>
      </c>
      <c r="I32" s="4">
        <f t="shared" si="0"/>
        <v>72.310880987188995</v>
      </c>
    </row>
    <row r="33" spans="1:9">
      <c r="A33" s="26" t="s">
        <v>63</v>
      </c>
      <c r="B33" s="26"/>
      <c r="C33" s="26"/>
      <c r="D33" s="26"/>
      <c r="E33" s="26"/>
      <c r="F33" s="3">
        <v>1740000</v>
      </c>
      <c r="G33" s="3">
        <v>1740000</v>
      </c>
      <c r="H33" s="3">
        <v>324298</v>
      </c>
      <c r="I33" s="4">
        <f t="shared" si="0"/>
        <v>18.637816091954022</v>
      </c>
    </row>
    <row r="34" spans="1:9">
      <c r="A34" s="27" t="s">
        <v>65</v>
      </c>
      <c r="B34" s="27"/>
      <c r="C34" s="27"/>
      <c r="D34" s="27"/>
      <c r="E34" s="27"/>
      <c r="F34" s="3">
        <v>1740000</v>
      </c>
      <c r="G34" s="3">
        <v>1740000</v>
      </c>
      <c r="H34" s="3">
        <v>324298</v>
      </c>
      <c r="I34" s="4">
        <f t="shared" si="0"/>
        <v>18.637816091954022</v>
      </c>
    </row>
    <row r="35" spans="1:9">
      <c r="A35" s="25" t="s">
        <v>70</v>
      </c>
      <c r="B35" s="25"/>
      <c r="C35" s="25"/>
      <c r="D35" s="25"/>
      <c r="E35" s="25"/>
      <c r="F35" s="3">
        <v>43896320</v>
      </c>
      <c r="G35" s="3">
        <v>43896320</v>
      </c>
      <c r="H35" s="3">
        <v>42797740.990000002</v>
      </c>
      <c r="I35" s="4">
        <f t="shared" si="0"/>
        <v>97.497332327630204</v>
      </c>
    </row>
    <row r="36" spans="1:9">
      <c r="A36" s="26" t="s">
        <v>71</v>
      </c>
      <c r="B36" s="26"/>
      <c r="C36" s="26"/>
      <c r="D36" s="26"/>
      <c r="E36" s="26"/>
      <c r="F36" s="3">
        <v>35660000</v>
      </c>
      <c r="G36" s="3">
        <v>35660000</v>
      </c>
      <c r="H36" s="3">
        <v>35436350</v>
      </c>
      <c r="I36" s="4">
        <f t="shared" si="0"/>
        <v>99.372826696578798</v>
      </c>
    </row>
    <row r="37" spans="1:9">
      <c r="A37" s="26" t="s">
        <v>72</v>
      </c>
      <c r="B37" s="26"/>
      <c r="C37" s="26"/>
      <c r="D37" s="26"/>
      <c r="E37" s="26"/>
      <c r="F37" s="3">
        <v>8236320</v>
      </c>
      <c r="G37" s="3">
        <v>8236320</v>
      </c>
      <c r="H37" s="3">
        <v>7361390.9900000002</v>
      </c>
      <c r="I37" s="4">
        <f t="shared" si="0"/>
        <v>89.377185320628641</v>
      </c>
    </row>
    <row r="38" spans="1:9">
      <c r="A38" s="19" t="s">
        <v>74</v>
      </c>
      <c r="B38" s="19"/>
      <c r="C38" s="19"/>
      <c r="D38" s="19"/>
      <c r="E38" s="19"/>
      <c r="F38" s="3">
        <v>22186000</v>
      </c>
      <c r="G38" s="3">
        <v>22186000</v>
      </c>
      <c r="H38" s="3">
        <v>24259998</v>
      </c>
      <c r="I38" s="4">
        <f t="shared" si="0"/>
        <v>109.34822861263859</v>
      </c>
    </row>
    <row r="39" spans="1:9">
      <c r="A39" s="25" t="s">
        <v>75</v>
      </c>
      <c r="B39" s="25"/>
      <c r="C39" s="25"/>
      <c r="D39" s="25"/>
      <c r="E39" s="25"/>
      <c r="F39" s="3">
        <v>22186000</v>
      </c>
      <c r="G39" s="3">
        <v>22186000</v>
      </c>
      <c r="H39" s="3">
        <v>24259998</v>
      </c>
      <c r="I39" s="4">
        <f t="shared" si="0"/>
        <v>109.34822861263859</v>
      </c>
    </row>
    <row r="40" spans="1:9">
      <c r="A40" s="26" t="s">
        <v>76</v>
      </c>
      <c r="B40" s="26"/>
      <c r="C40" s="26"/>
      <c r="D40" s="26"/>
      <c r="E40" s="26"/>
      <c r="F40" s="3">
        <v>24322000</v>
      </c>
      <c r="G40" s="3">
        <v>24322000</v>
      </c>
      <c r="H40" s="3">
        <v>24259998</v>
      </c>
      <c r="I40" s="4">
        <f t="shared" si="0"/>
        <v>99.745078529726172</v>
      </c>
    </row>
    <row r="41" spans="1:9">
      <c r="A41" s="27" t="s">
        <v>77</v>
      </c>
      <c r="B41" s="27"/>
      <c r="C41" s="27"/>
      <c r="D41" s="27"/>
      <c r="E41" s="27"/>
      <c r="F41" s="3">
        <v>24322000</v>
      </c>
      <c r="G41" s="3">
        <v>24322000</v>
      </c>
      <c r="H41" s="3">
        <v>24259998</v>
      </c>
      <c r="I41" s="4">
        <f t="shared" si="0"/>
        <v>99.745078529726172</v>
      </c>
    </row>
    <row r="42" spans="1:9">
      <c r="A42" s="26" t="s">
        <v>78</v>
      </c>
      <c r="B42" s="26"/>
      <c r="C42" s="26"/>
      <c r="D42" s="26"/>
      <c r="E42" s="26"/>
      <c r="F42" s="3">
        <v>-2136000</v>
      </c>
      <c r="G42" s="3">
        <v>-2136000</v>
      </c>
      <c r="H42" s="5"/>
      <c r="I42" s="4">
        <f t="shared" si="0"/>
        <v>0</v>
      </c>
    </row>
    <row r="43" spans="1:9">
      <c r="A43" s="27" t="s">
        <v>79</v>
      </c>
      <c r="B43" s="27"/>
      <c r="C43" s="27"/>
      <c r="D43" s="27"/>
      <c r="E43" s="27"/>
      <c r="F43" s="3">
        <v>-2136000</v>
      </c>
      <c r="G43" s="3">
        <v>-2136000</v>
      </c>
      <c r="H43" s="5"/>
      <c r="I43" s="4">
        <f t="shared" si="0"/>
        <v>0</v>
      </c>
    </row>
    <row r="44" spans="1:9" ht="21" customHeight="1">
      <c r="A44" s="17" t="s">
        <v>83</v>
      </c>
      <c r="B44" s="17"/>
      <c r="C44" s="17"/>
      <c r="D44" s="17"/>
      <c r="E44" s="17"/>
      <c r="F44" s="3">
        <v>1337978810.9100001</v>
      </c>
      <c r="G44" s="3">
        <v>1337978810.9100001</v>
      </c>
      <c r="H44" s="3">
        <v>1145100613.0699999</v>
      </c>
      <c r="I44" s="4">
        <f t="shared" si="0"/>
        <v>85.584360808463188</v>
      </c>
    </row>
    <row r="45" spans="1:9">
      <c r="A45" s="19" t="s">
        <v>29</v>
      </c>
      <c r="B45" s="19"/>
      <c r="C45" s="19"/>
      <c r="D45" s="19"/>
      <c r="E45" s="19"/>
      <c r="F45" s="3">
        <v>1208387689.6700001</v>
      </c>
      <c r="G45" s="3">
        <v>1208387689.6700001</v>
      </c>
      <c r="H45" s="3">
        <v>1079090436.6300001</v>
      </c>
      <c r="I45" s="4">
        <f t="shared" si="0"/>
        <v>89.300019013325937</v>
      </c>
    </row>
    <row r="46" spans="1:9">
      <c r="A46" s="25" t="s">
        <v>30</v>
      </c>
      <c r="B46" s="25"/>
      <c r="C46" s="25"/>
      <c r="D46" s="25"/>
      <c r="E46" s="25"/>
      <c r="F46" s="3">
        <v>967915569.66999996</v>
      </c>
      <c r="G46" s="3">
        <v>967915569.66999996</v>
      </c>
      <c r="H46" s="3">
        <v>889394974.42999995</v>
      </c>
      <c r="I46" s="4">
        <f t="shared" si="0"/>
        <v>91.887660690614709</v>
      </c>
    </row>
    <row r="47" spans="1:9">
      <c r="A47" s="26" t="s">
        <v>31</v>
      </c>
      <c r="B47" s="26"/>
      <c r="C47" s="26"/>
      <c r="D47" s="26"/>
      <c r="E47" s="26"/>
      <c r="F47" s="3">
        <v>791825990</v>
      </c>
      <c r="G47" s="3">
        <v>791825990</v>
      </c>
      <c r="H47" s="3">
        <v>727770097.78999996</v>
      </c>
      <c r="I47" s="4">
        <f t="shared" si="0"/>
        <v>91.910357449873544</v>
      </c>
    </row>
    <row r="48" spans="1:9">
      <c r="A48" s="27" t="s">
        <v>32</v>
      </c>
      <c r="B48" s="27"/>
      <c r="C48" s="27"/>
      <c r="D48" s="27"/>
      <c r="E48" s="27"/>
      <c r="F48" s="3">
        <v>791825990</v>
      </c>
      <c r="G48" s="3">
        <v>791825990</v>
      </c>
      <c r="H48" s="3">
        <v>727770097.78999996</v>
      </c>
      <c r="I48" s="4">
        <f t="shared" si="0"/>
        <v>91.910357449873544</v>
      </c>
    </row>
    <row r="49" spans="1:9">
      <c r="A49" s="26" t="s">
        <v>33</v>
      </c>
      <c r="B49" s="26"/>
      <c r="C49" s="26"/>
      <c r="D49" s="26"/>
      <c r="E49" s="26"/>
      <c r="F49" s="3">
        <v>176089579.66999999</v>
      </c>
      <c r="G49" s="3">
        <v>176089579.66999999</v>
      </c>
      <c r="H49" s="3">
        <v>161624876.63999999</v>
      </c>
      <c r="I49" s="4">
        <f t="shared" si="0"/>
        <v>91.785599660634361</v>
      </c>
    </row>
    <row r="50" spans="1:9">
      <c r="A50" s="25" t="s">
        <v>34</v>
      </c>
      <c r="B50" s="25"/>
      <c r="C50" s="25"/>
      <c r="D50" s="25"/>
      <c r="E50" s="25"/>
      <c r="F50" s="3">
        <v>206699044.56999999</v>
      </c>
      <c r="G50" s="3">
        <v>206699044.56999999</v>
      </c>
      <c r="H50" s="3">
        <v>159285139.12</v>
      </c>
      <c r="I50" s="4">
        <f t="shared" si="0"/>
        <v>77.061381416331145</v>
      </c>
    </row>
    <row r="51" spans="1:9">
      <c r="A51" s="26" t="s">
        <v>35</v>
      </c>
      <c r="B51" s="26"/>
      <c r="C51" s="26"/>
      <c r="D51" s="26"/>
      <c r="E51" s="26"/>
      <c r="F51" s="3">
        <v>29159190.41</v>
      </c>
      <c r="G51" s="3">
        <v>29159190.41</v>
      </c>
      <c r="H51" s="3">
        <v>19725690.91</v>
      </c>
      <c r="I51" s="4">
        <f t="shared" si="0"/>
        <v>67.648280465410906</v>
      </c>
    </row>
    <row r="52" spans="1:9">
      <c r="A52" s="26" t="s">
        <v>36</v>
      </c>
      <c r="B52" s="26"/>
      <c r="C52" s="26"/>
      <c r="D52" s="26"/>
      <c r="E52" s="26"/>
      <c r="F52" s="3">
        <v>218469</v>
      </c>
      <c r="G52" s="3">
        <v>218469</v>
      </c>
      <c r="H52" s="3">
        <v>211210.22</v>
      </c>
      <c r="I52" s="4">
        <f t="shared" si="0"/>
        <v>96.677432496143624</v>
      </c>
    </row>
    <row r="53" spans="1:9">
      <c r="A53" s="26" t="s">
        <v>37</v>
      </c>
      <c r="B53" s="26"/>
      <c r="C53" s="26"/>
      <c r="D53" s="26"/>
      <c r="E53" s="26"/>
      <c r="F53" s="3">
        <v>50530415</v>
      </c>
      <c r="G53" s="3">
        <v>50530415</v>
      </c>
      <c r="H53" s="3">
        <v>43252397.170000002</v>
      </c>
      <c r="I53" s="4">
        <f t="shared" si="0"/>
        <v>85.596758249462241</v>
      </c>
    </row>
    <row r="54" spans="1:9">
      <c r="A54" s="26" t="s">
        <v>38</v>
      </c>
      <c r="B54" s="26"/>
      <c r="C54" s="26"/>
      <c r="D54" s="26"/>
      <c r="E54" s="26"/>
      <c r="F54" s="3">
        <v>23687824.66</v>
      </c>
      <c r="G54" s="3">
        <v>23687824.66</v>
      </c>
      <c r="H54" s="3">
        <v>17108146.289999999</v>
      </c>
      <c r="I54" s="4">
        <f t="shared" si="0"/>
        <v>72.223374394058865</v>
      </c>
    </row>
    <row r="55" spans="1:9">
      <c r="A55" s="26" t="s">
        <v>39</v>
      </c>
      <c r="B55" s="26"/>
      <c r="C55" s="26"/>
      <c r="D55" s="26"/>
      <c r="E55" s="26"/>
      <c r="F55" s="3">
        <v>2948</v>
      </c>
      <c r="G55" s="3">
        <v>2948</v>
      </c>
      <c r="H55" s="3">
        <v>2947.51</v>
      </c>
      <c r="I55" s="4">
        <f t="shared" si="0"/>
        <v>99.983378561736785</v>
      </c>
    </row>
    <row r="56" spans="1:9">
      <c r="A56" s="26" t="s">
        <v>40</v>
      </c>
      <c r="B56" s="26"/>
      <c r="C56" s="26"/>
      <c r="D56" s="26"/>
      <c r="E56" s="26"/>
      <c r="F56" s="3">
        <v>98528846</v>
      </c>
      <c r="G56" s="3">
        <v>98528846</v>
      </c>
      <c r="H56" s="3">
        <v>74962782</v>
      </c>
      <c r="I56" s="4">
        <f t="shared" si="0"/>
        <v>76.082066362575688</v>
      </c>
    </row>
    <row r="57" spans="1:9">
      <c r="A57" s="27" t="s">
        <v>41</v>
      </c>
      <c r="B57" s="27"/>
      <c r="C57" s="27"/>
      <c r="D57" s="27"/>
      <c r="E57" s="27"/>
      <c r="F57" s="3">
        <v>63841170</v>
      </c>
      <c r="G57" s="3">
        <v>63841170</v>
      </c>
      <c r="H57" s="3">
        <v>51645591.130000003</v>
      </c>
      <c r="I57" s="4">
        <f t="shared" si="0"/>
        <v>80.896999741702729</v>
      </c>
    </row>
    <row r="58" spans="1:9">
      <c r="A58" s="27" t="s">
        <v>42</v>
      </c>
      <c r="B58" s="27"/>
      <c r="C58" s="27"/>
      <c r="D58" s="27"/>
      <c r="E58" s="27"/>
      <c r="F58" s="3">
        <v>3875850</v>
      </c>
      <c r="G58" s="3">
        <v>3875850</v>
      </c>
      <c r="H58" s="3">
        <v>3124280.42</v>
      </c>
      <c r="I58" s="4">
        <f t="shared" si="0"/>
        <v>80.608909529522549</v>
      </c>
    </row>
    <row r="59" spans="1:9">
      <c r="A59" s="27" t="s">
        <v>43</v>
      </c>
      <c r="B59" s="27"/>
      <c r="C59" s="27"/>
      <c r="D59" s="27"/>
      <c r="E59" s="27"/>
      <c r="F59" s="3">
        <v>20566803</v>
      </c>
      <c r="G59" s="3">
        <v>20566803</v>
      </c>
      <c r="H59" s="3">
        <v>15228065.84</v>
      </c>
      <c r="I59" s="4">
        <f t="shared" si="0"/>
        <v>74.041968700726116</v>
      </c>
    </row>
    <row r="60" spans="1:9">
      <c r="A60" s="27" t="s">
        <v>44</v>
      </c>
      <c r="B60" s="27"/>
      <c r="C60" s="27"/>
      <c r="D60" s="27"/>
      <c r="E60" s="27"/>
      <c r="F60" s="3">
        <v>5739122</v>
      </c>
      <c r="G60" s="3">
        <v>5739122</v>
      </c>
      <c r="H60" s="3">
        <v>3257414.79</v>
      </c>
      <c r="I60" s="4">
        <f t="shared" si="0"/>
        <v>56.758068394433856</v>
      </c>
    </row>
    <row r="61" spans="1:9">
      <c r="A61" s="27" t="s">
        <v>45</v>
      </c>
      <c r="B61" s="27"/>
      <c r="C61" s="27"/>
      <c r="D61" s="27"/>
      <c r="E61" s="27"/>
      <c r="F61" s="3">
        <v>3252446</v>
      </c>
      <c r="G61" s="3">
        <v>3252446</v>
      </c>
      <c r="H61" s="3">
        <v>1707429.82</v>
      </c>
      <c r="I61" s="4">
        <f t="shared" si="0"/>
        <v>52.496792260348059</v>
      </c>
    </row>
    <row r="62" spans="1:9">
      <c r="A62" s="27" t="s">
        <v>46</v>
      </c>
      <c r="B62" s="27"/>
      <c r="C62" s="27"/>
      <c r="D62" s="27"/>
      <c r="E62" s="27"/>
      <c r="F62" s="3">
        <v>1253455</v>
      </c>
      <c r="G62" s="3">
        <v>1253455</v>
      </c>
      <c r="H62" s="5"/>
      <c r="I62" s="4">
        <f t="shared" si="0"/>
        <v>0</v>
      </c>
    </row>
    <row r="63" spans="1:9">
      <c r="A63" s="26" t="s">
        <v>47</v>
      </c>
      <c r="B63" s="26"/>
      <c r="C63" s="26"/>
      <c r="D63" s="26"/>
      <c r="E63" s="26"/>
      <c r="F63" s="3">
        <v>4571351.5</v>
      </c>
      <c r="G63" s="3">
        <v>4571351.5</v>
      </c>
      <c r="H63" s="3">
        <v>4021965.02</v>
      </c>
      <c r="I63" s="4">
        <f t="shared" si="0"/>
        <v>87.981968133494007</v>
      </c>
    </row>
    <row r="64" spans="1:9">
      <c r="A64" s="27" t="s">
        <v>49</v>
      </c>
      <c r="B64" s="27"/>
      <c r="C64" s="27"/>
      <c r="D64" s="27"/>
      <c r="E64" s="27"/>
      <c r="F64" s="3">
        <v>4571351.5</v>
      </c>
      <c r="G64" s="3">
        <v>4571351.5</v>
      </c>
      <c r="H64" s="3">
        <v>4021965.02</v>
      </c>
      <c r="I64" s="4">
        <f t="shared" si="0"/>
        <v>87.981968133494007</v>
      </c>
    </row>
    <row r="65" spans="1:9">
      <c r="A65" s="25" t="s">
        <v>50</v>
      </c>
      <c r="B65" s="25"/>
      <c r="C65" s="25"/>
      <c r="D65" s="25"/>
      <c r="E65" s="25"/>
      <c r="F65" s="3">
        <v>3670263.43</v>
      </c>
      <c r="G65" s="3">
        <v>3670263.43</v>
      </c>
      <c r="H65" s="3">
        <v>3670263.43</v>
      </c>
      <c r="I65" s="4">
        <f t="shared" si="0"/>
        <v>100</v>
      </c>
    </row>
    <row r="66" spans="1:9">
      <c r="A66" s="26" t="s">
        <v>51</v>
      </c>
      <c r="B66" s="26"/>
      <c r="C66" s="26"/>
      <c r="D66" s="26"/>
      <c r="E66" s="26"/>
      <c r="F66" s="3">
        <v>3670263.43</v>
      </c>
      <c r="G66" s="3">
        <v>3670263.43</v>
      </c>
      <c r="H66" s="3">
        <v>3670263.43</v>
      </c>
      <c r="I66" s="4">
        <f t="shared" si="0"/>
        <v>100</v>
      </c>
    </row>
    <row r="67" spans="1:9">
      <c r="A67" s="25" t="s">
        <v>53</v>
      </c>
      <c r="B67" s="25"/>
      <c r="C67" s="25"/>
      <c r="D67" s="25"/>
      <c r="E67" s="25"/>
      <c r="F67" s="3">
        <v>29931303</v>
      </c>
      <c r="G67" s="3">
        <v>29931303</v>
      </c>
      <c r="H67" s="3">
        <v>26657017.289999999</v>
      </c>
      <c r="I67" s="4">
        <f t="shared" si="0"/>
        <v>89.060664315215405</v>
      </c>
    </row>
    <row r="68" spans="1:9">
      <c r="A68" s="26" t="s">
        <v>54</v>
      </c>
      <c r="B68" s="26"/>
      <c r="C68" s="26"/>
      <c r="D68" s="26"/>
      <c r="E68" s="26"/>
      <c r="F68" s="3">
        <v>22935255</v>
      </c>
      <c r="G68" s="3">
        <v>22935255</v>
      </c>
      <c r="H68" s="3">
        <v>20352559.870000001</v>
      </c>
      <c r="I68" s="4">
        <f t="shared" si="0"/>
        <v>88.739191563381354</v>
      </c>
    </row>
    <row r="69" spans="1:9">
      <c r="A69" s="26" t="s">
        <v>55</v>
      </c>
      <c r="B69" s="26"/>
      <c r="C69" s="26"/>
      <c r="D69" s="26"/>
      <c r="E69" s="26"/>
      <c r="F69" s="3">
        <v>6996048</v>
      </c>
      <c r="G69" s="3">
        <v>6996048</v>
      </c>
      <c r="H69" s="3">
        <v>6304457.4199999999</v>
      </c>
      <c r="I69" s="4">
        <f t="shared" si="0"/>
        <v>90.114553530793387</v>
      </c>
    </row>
    <row r="70" spans="1:9">
      <c r="A70" s="25" t="s">
        <v>56</v>
      </c>
      <c r="B70" s="25"/>
      <c r="C70" s="25"/>
      <c r="D70" s="25"/>
      <c r="E70" s="25"/>
      <c r="F70" s="3">
        <v>171509</v>
      </c>
      <c r="G70" s="3">
        <v>171509</v>
      </c>
      <c r="H70" s="3">
        <v>83042.36</v>
      </c>
      <c r="I70" s="4">
        <f t="shared" ref="I70:I133" si="1">SUM(H70)/G70*100</f>
        <v>48.418660245234946</v>
      </c>
    </row>
    <row r="71" spans="1:9">
      <c r="A71" s="19" t="s">
        <v>57</v>
      </c>
      <c r="B71" s="19"/>
      <c r="C71" s="19"/>
      <c r="D71" s="19"/>
      <c r="E71" s="19"/>
      <c r="F71" s="3">
        <v>129591121.23999999</v>
      </c>
      <c r="G71" s="3">
        <v>129591121.23999999</v>
      </c>
      <c r="H71" s="3">
        <v>66010176.439999998</v>
      </c>
      <c r="I71" s="4">
        <f t="shared" si="1"/>
        <v>50.937267776046603</v>
      </c>
    </row>
    <row r="72" spans="1:9">
      <c r="A72" s="25" t="s">
        <v>58</v>
      </c>
      <c r="B72" s="25"/>
      <c r="C72" s="25"/>
      <c r="D72" s="25"/>
      <c r="E72" s="25"/>
      <c r="F72" s="3">
        <v>94993645.430000007</v>
      </c>
      <c r="G72" s="3">
        <v>94993645.430000007</v>
      </c>
      <c r="H72" s="3">
        <v>48412496.270000003</v>
      </c>
      <c r="I72" s="4">
        <f t="shared" si="1"/>
        <v>50.963931377572777</v>
      </c>
    </row>
    <row r="73" spans="1:9">
      <c r="A73" s="26" t="s">
        <v>59</v>
      </c>
      <c r="B73" s="26"/>
      <c r="C73" s="26"/>
      <c r="D73" s="26"/>
      <c r="E73" s="26"/>
      <c r="F73" s="3">
        <v>15305130.449999999</v>
      </c>
      <c r="G73" s="3">
        <v>15305130.449999999</v>
      </c>
      <c r="H73" s="3">
        <v>10236495.689999999</v>
      </c>
      <c r="I73" s="4">
        <f t="shared" si="1"/>
        <v>66.882773220662102</v>
      </c>
    </row>
    <row r="74" spans="1:9">
      <c r="A74" s="26" t="s">
        <v>60</v>
      </c>
      <c r="B74" s="26"/>
      <c r="C74" s="26"/>
      <c r="D74" s="26"/>
      <c r="E74" s="26"/>
      <c r="F74" s="3">
        <v>18000000</v>
      </c>
      <c r="G74" s="3">
        <v>18000000</v>
      </c>
      <c r="H74" s="5"/>
      <c r="I74" s="4">
        <f t="shared" si="1"/>
        <v>0</v>
      </c>
    </row>
    <row r="75" spans="1:9">
      <c r="A75" s="27" t="s">
        <v>62</v>
      </c>
      <c r="B75" s="27"/>
      <c r="C75" s="27"/>
      <c r="D75" s="27"/>
      <c r="E75" s="27"/>
      <c r="F75" s="3">
        <v>18000000</v>
      </c>
      <c r="G75" s="3">
        <v>18000000</v>
      </c>
      <c r="H75" s="5"/>
      <c r="I75" s="4">
        <f t="shared" si="1"/>
        <v>0</v>
      </c>
    </row>
    <row r="76" spans="1:9">
      <c r="A76" s="26" t="s">
        <v>63</v>
      </c>
      <c r="B76" s="26"/>
      <c r="C76" s="26"/>
      <c r="D76" s="26"/>
      <c r="E76" s="26"/>
      <c r="F76" s="3">
        <v>61688514.979999997</v>
      </c>
      <c r="G76" s="3">
        <v>61688514.979999997</v>
      </c>
      <c r="H76" s="3">
        <v>38176000.579999998</v>
      </c>
      <c r="I76" s="4">
        <f t="shared" si="1"/>
        <v>61.885102263163603</v>
      </c>
    </row>
    <row r="77" spans="1:9">
      <c r="A77" s="27" t="s">
        <v>65</v>
      </c>
      <c r="B77" s="27"/>
      <c r="C77" s="27"/>
      <c r="D77" s="27"/>
      <c r="E77" s="27"/>
      <c r="F77" s="3">
        <v>61688514.979999997</v>
      </c>
      <c r="G77" s="3">
        <v>61688514.979999997</v>
      </c>
      <c r="H77" s="3">
        <v>38176000.579999998</v>
      </c>
      <c r="I77" s="4">
        <f t="shared" si="1"/>
        <v>61.885102263163603</v>
      </c>
    </row>
    <row r="78" spans="1:9">
      <c r="A78" s="26" t="s">
        <v>66</v>
      </c>
      <c r="B78" s="26"/>
      <c r="C78" s="26"/>
      <c r="D78" s="26"/>
      <c r="E78" s="26"/>
      <c r="F78" s="5"/>
      <c r="G78" s="5"/>
      <c r="H78" s="5"/>
      <c r="I78" s="4" t="e">
        <f t="shared" si="1"/>
        <v>#DIV/0!</v>
      </c>
    </row>
    <row r="79" spans="1:9">
      <c r="A79" s="27" t="s">
        <v>68</v>
      </c>
      <c r="B79" s="27"/>
      <c r="C79" s="27"/>
      <c r="D79" s="27"/>
      <c r="E79" s="27"/>
      <c r="F79" s="5"/>
      <c r="G79" s="5"/>
      <c r="H79" s="5"/>
      <c r="I79" s="4" t="e">
        <f t="shared" si="1"/>
        <v>#DIV/0!</v>
      </c>
    </row>
    <row r="80" spans="1:9">
      <c r="A80" s="25" t="s">
        <v>70</v>
      </c>
      <c r="B80" s="25"/>
      <c r="C80" s="25"/>
      <c r="D80" s="25"/>
      <c r="E80" s="25"/>
      <c r="F80" s="3">
        <v>34597475.810000002</v>
      </c>
      <c r="G80" s="3">
        <v>34597475.810000002</v>
      </c>
      <c r="H80" s="3">
        <v>17597680.170000002</v>
      </c>
      <c r="I80" s="4">
        <f t="shared" si="1"/>
        <v>50.864058021578543</v>
      </c>
    </row>
    <row r="81" spans="1:9">
      <c r="A81" s="26" t="s">
        <v>71</v>
      </c>
      <c r="B81" s="26"/>
      <c r="C81" s="26"/>
      <c r="D81" s="26"/>
      <c r="E81" s="26"/>
      <c r="F81" s="3">
        <v>34332836.810000002</v>
      </c>
      <c r="G81" s="3">
        <v>34332836.810000002</v>
      </c>
      <c r="H81" s="3">
        <v>17597680.170000002</v>
      </c>
      <c r="I81" s="4">
        <f t="shared" si="1"/>
        <v>51.256120393973362</v>
      </c>
    </row>
    <row r="82" spans="1:9">
      <c r="A82" s="26" t="s">
        <v>72</v>
      </c>
      <c r="B82" s="26"/>
      <c r="C82" s="26"/>
      <c r="D82" s="26"/>
      <c r="E82" s="26"/>
      <c r="F82" s="3">
        <v>264639</v>
      </c>
      <c r="G82" s="3">
        <v>264639</v>
      </c>
      <c r="H82" s="5"/>
      <c r="I82" s="4">
        <f t="shared" si="1"/>
        <v>0</v>
      </c>
    </row>
    <row r="83" spans="1:9" ht="36" customHeight="1">
      <c r="A83" s="17" t="s">
        <v>84</v>
      </c>
      <c r="B83" s="17"/>
      <c r="C83" s="17"/>
      <c r="D83" s="17"/>
      <c r="E83" s="17"/>
      <c r="F83" s="3">
        <v>686493034.53999996</v>
      </c>
      <c r="G83" s="3">
        <v>686493034.53999996</v>
      </c>
      <c r="H83" s="3">
        <v>606616336.73000002</v>
      </c>
      <c r="I83" s="4">
        <f t="shared" si="1"/>
        <v>88.364529020527769</v>
      </c>
    </row>
    <row r="84" spans="1:9">
      <c r="A84" s="19" t="s">
        <v>29</v>
      </c>
      <c r="B84" s="19"/>
      <c r="C84" s="19"/>
      <c r="D84" s="19"/>
      <c r="E84" s="19"/>
      <c r="F84" s="3">
        <v>640684521</v>
      </c>
      <c r="G84" s="3">
        <v>640684521</v>
      </c>
      <c r="H84" s="3">
        <v>579669248.46000004</v>
      </c>
      <c r="I84" s="4">
        <f t="shared" si="1"/>
        <v>90.476549605917526</v>
      </c>
    </row>
    <row r="85" spans="1:9">
      <c r="A85" s="25" t="s">
        <v>30</v>
      </c>
      <c r="B85" s="25"/>
      <c r="C85" s="25"/>
      <c r="D85" s="25"/>
      <c r="E85" s="25"/>
      <c r="F85" s="3">
        <v>2420029</v>
      </c>
      <c r="G85" s="3">
        <v>2420029</v>
      </c>
      <c r="H85" s="3">
        <v>2279474.09</v>
      </c>
      <c r="I85" s="4">
        <f t="shared" si="1"/>
        <v>94.192015467583232</v>
      </c>
    </row>
    <row r="86" spans="1:9">
      <c r="A86" s="26" t="s">
        <v>31</v>
      </c>
      <c r="B86" s="26"/>
      <c r="C86" s="26"/>
      <c r="D86" s="26"/>
      <c r="E86" s="26"/>
      <c r="F86" s="3">
        <v>2000240</v>
      </c>
      <c r="G86" s="3">
        <v>2000240</v>
      </c>
      <c r="H86" s="3">
        <v>1884263.06</v>
      </c>
      <c r="I86" s="4">
        <f t="shared" si="1"/>
        <v>94.201848778146626</v>
      </c>
    </row>
    <row r="87" spans="1:9">
      <c r="A87" s="27" t="s">
        <v>32</v>
      </c>
      <c r="B87" s="27"/>
      <c r="C87" s="27"/>
      <c r="D87" s="27"/>
      <c r="E87" s="27"/>
      <c r="F87" s="3">
        <v>2000240</v>
      </c>
      <c r="G87" s="3">
        <v>2000240</v>
      </c>
      <c r="H87" s="3">
        <v>1884263.06</v>
      </c>
      <c r="I87" s="4">
        <f t="shared" si="1"/>
        <v>94.201848778146626</v>
      </c>
    </row>
    <row r="88" spans="1:9">
      <c r="A88" s="26" t="s">
        <v>33</v>
      </c>
      <c r="B88" s="26"/>
      <c r="C88" s="26"/>
      <c r="D88" s="26"/>
      <c r="E88" s="26"/>
      <c r="F88" s="3">
        <v>419789</v>
      </c>
      <c r="G88" s="3">
        <v>419789</v>
      </c>
      <c r="H88" s="3">
        <v>395211.03</v>
      </c>
      <c r="I88" s="4">
        <f t="shared" si="1"/>
        <v>94.145161021370271</v>
      </c>
    </row>
    <row r="89" spans="1:9">
      <c r="A89" s="25" t="s">
        <v>34</v>
      </c>
      <c r="B89" s="25"/>
      <c r="C89" s="25"/>
      <c r="D89" s="25"/>
      <c r="E89" s="25"/>
      <c r="F89" s="3">
        <v>551875142.23000002</v>
      </c>
      <c r="G89" s="3">
        <v>551875142.23000002</v>
      </c>
      <c r="H89" s="3">
        <v>514217306.04000002</v>
      </c>
      <c r="I89" s="4">
        <f t="shared" si="1"/>
        <v>93.176384781921257</v>
      </c>
    </row>
    <row r="90" spans="1:9">
      <c r="A90" s="26" t="s">
        <v>35</v>
      </c>
      <c r="B90" s="26"/>
      <c r="C90" s="26"/>
      <c r="D90" s="26"/>
      <c r="E90" s="26"/>
      <c r="F90" s="3">
        <v>123692</v>
      </c>
      <c r="G90" s="3">
        <v>123692</v>
      </c>
      <c r="H90" s="3">
        <v>96891.8</v>
      </c>
      <c r="I90" s="4">
        <f t="shared" si="1"/>
        <v>78.333117744073988</v>
      </c>
    </row>
    <row r="91" spans="1:9">
      <c r="A91" s="26" t="s">
        <v>38</v>
      </c>
      <c r="B91" s="26"/>
      <c r="C91" s="26"/>
      <c r="D91" s="26"/>
      <c r="E91" s="26"/>
      <c r="F91" s="3">
        <v>178704</v>
      </c>
      <c r="G91" s="3">
        <v>178704</v>
      </c>
      <c r="H91" s="3">
        <v>143280.19</v>
      </c>
      <c r="I91" s="4">
        <f t="shared" si="1"/>
        <v>80.177382711075296</v>
      </c>
    </row>
    <row r="92" spans="1:9">
      <c r="A92" s="26" t="s">
        <v>39</v>
      </c>
      <c r="B92" s="26"/>
      <c r="C92" s="26"/>
      <c r="D92" s="26"/>
      <c r="E92" s="26"/>
      <c r="F92" s="3">
        <v>1185</v>
      </c>
      <c r="G92" s="3">
        <v>1185</v>
      </c>
      <c r="H92" s="3">
        <v>1185</v>
      </c>
      <c r="I92" s="4">
        <f t="shared" si="1"/>
        <v>100</v>
      </c>
    </row>
    <row r="93" spans="1:9">
      <c r="A93" s="26" t="s">
        <v>40</v>
      </c>
      <c r="B93" s="26"/>
      <c r="C93" s="26"/>
      <c r="D93" s="26"/>
      <c r="E93" s="26"/>
      <c r="F93" s="3">
        <v>100819</v>
      </c>
      <c r="G93" s="3">
        <v>100819</v>
      </c>
      <c r="H93" s="3">
        <v>82386.789999999994</v>
      </c>
      <c r="I93" s="4">
        <f t="shared" si="1"/>
        <v>81.717523482676867</v>
      </c>
    </row>
    <row r="94" spans="1:9">
      <c r="A94" s="27" t="s">
        <v>42</v>
      </c>
      <c r="B94" s="27"/>
      <c r="C94" s="27"/>
      <c r="D94" s="27"/>
      <c r="E94" s="27"/>
      <c r="F94" s="3">
        <v>1680</v>
      </c>
      <c r="G94" s="3">
        <v>1680</v>
      </c>
      <c r="H94" s="7">
        <v>834.81</v>
      </c>
      <c r="I94" s="4">
        <f t="shared" si="1"/>
        <v>49.691071428571426</v>
      </c>
    </row>
    <row r="95" spans="1:9">
      <c r="A95" s="27" t="s">
        <v>43</v>
      </c>
      <c r="B95" s="27"/>
      <c r="C95" s="27"/>
      <c r="D95" s="27"/>
      <c r="E95" s="27"/>
      <c r="F95" s="3">
        <v>24492</v>
      </c>
      <c r="G95" s="3">
        <v>24492</v>
      </c>
      <c r="H95" s="3">
        <v>22631.99</v>
      </c>
      <c r="I95" s="4">
        <f t="shared" si="1"/>
        <v>92.405642658827375</v>
      </c>
    </row>
    <row r="96" spans="1:9">
      <c r="A96" s="27" t="s">
        <v>44</v>
      </c>
      <c r="B96" s="27"/>
      <c r="C96" s="27"/>
      <c r="D96" s="27"/>
      <c r="E96" s="27"/>
      <c r="F96" s="3">
        <v>74647</v>
      </c>
      <c r="G96" s="3">
        <v>74647</v>
      </c>
      <c r="H96" s="3">
        <v>58919.99</v>
      </c>
      <c r="I96" s="4">
        <f t="shared" si="1"/>
        <v>78.931490883759565</v>
      </c>
    </row>
    <row r="97" spans="1:9">
      <c r="A97" s="26" t="s">
        <v>47</v>
      </c>
      <c r="B97" s="26"/>
      <c r="C97" s="26"/>
      <c r="D97" s="26"/>
      <c r="E97" s="26"/>
      <c r="F97" s="3">
        <v>551470742.23000002</v>
      </c>
      <c r="G97" s="3">
        <v>551470742.23000002</v>
      </c>
      <c r="H97" s="3">
        <v>513893562.25999999</v>
      </c>
      <c r="I97" s="4">
        <f t="shared" si="1"/>
        <v>93.186006601538281</v>
      </c>
    </row>
    <row r="98" spans="1:9">
      <c r="A98" s="27" t="s">
        <v>49</v>
      </c>
      <c r="B98" s="27"/>
      <c r="C98" s="27"/>
      <c r="D98" s="27"/>
      <c r="E98" s="27"/>
      <c r="F98" s="3">
        <v>551470742.23000002</v>
      </c>
      <c r="G98" s="3">
        <v>551470742.23000002</v>
      </c>
      <c r="H98" s="3">
        <v>513893562.25999999</v>
      </c>
      <c r="I98" s="4">
        <f t="shared" si="1"/>
        <v>93.186006601538281</v>
      </c>
    </row>
    <row r="99" spans="1:9">
      <c r="A99" s="25" t="s">
        <v>50</v>
      </c>
      <c r="B99" s="25"/>
      <c r="C99" s="25"/>
      <c r="D99" s="25"/>
      <c r="E99" s="25"/>
      <c r="F99" s="3">
        <v>49193176.770000003</v>
      </c>
      <c r="G99" s="3">
        <v>49193176.770000003</v>
      </c>
      <c r="H99" s="3">
        <v>39861725.530000001</v>
      </c>
      <c r="I99" s="4">
        <f t="shared" si="1"/>
        <v>81.031005003745364</v>
      </c>
    </row>
    <row r="100" spans="1:9">
      <c r="A100" s="26" t="s">
        <v>51</v>
      </c>
      <c r="B100" s="26"/>
      <c r="C100" s="26"/>
      <c r="D100" s="26"/>
      <c r="E100" s="26"/>
      <c r="F100" s="3">
        <v>49193176.770000003</v>
      </c>
      <c r="G100" s="3">
        <v>49193176.770000003</v>
      </c>
      <c r="H100" s="3">
        <v>39861725.530000001</v>
      </c>
      <c r="I100" s="4">
        <f t="shared" si="1"/>
        <v>81.031005003745364</v>
      </c>
    </row>
    <row r="101" spans="1:9">
      <c r="A101" s="25" t="s">
        <v>53</v>
      </c>
      <c r="B101" s="25"/>
      <c r="C101" s="25"/>
      <c r="D101" s="25"/>
      <c r="E101" s="25"/>
      <c r="F101" s="3">
        <v>37189813</v>
      </c>
      <c r="G101" s="3">
        <v>37189813</v>
      </c>
      <c r="H101" s="3">
        <v>23305543.300000001</v>
      </c>
      <c r="I101" s="4">
        <f t="shared" si="1"/>
        <v>62.666470788653875</v>
      </c>
    </row>
    <row r="102" spans="1:9">
      <c r="A102" s="26" t="s">
        <v>55</v>
      </c>
      <c r="B102" s="26"/>
      <c r="C102" s="26"/>
      <c r="D102" s="26"/>
      <c r="E102" s="26"/>
      <c r="F102" s="3">
        <v>37189813</v>
      </c>
      <c r="G102" s="3">
        <v>37189813</v>
      </c>
      <c r="H102" s="3">
        <v>23305543.300000001</v>
      </c>
      <c r="I102" s="4">
        <f t="shared" si="1"/>
        <v>62.666470788653875</v>
      </c>
    </row>
    <row r="103" spans="1:9">
      <c r="A103" s="25" t="s">
        <v>56</v>
      </c>
      <c r="B103" s="25"/>
      <c r="C103" s="25"/>
      <c r="D103" s="25"/>
      <c r="E103" s="25"/>
      <c r="F103" s="3">
        <v>6360</v>
      </c>
      <c r="G103" s="3">
        <v>6360</v>
      </c>
      <c r="H103" s="3">
        <v>5199.5</v>
      </c>
      <c r="I103" s="4">
        <f t="shared" si="1"/>
        <v>81.753144654088047</v>
      </c>
    </row>
    <row r="104" spans="1:9">
      <c r="A104" s="19" t="s">
        <v>57</v>
      </c>
      <c r="B104" s="19"/>
      <c r="C104" s="19"/>
      <c r="D104" s="19"/>
      <c r="E104" s="19"/>
      <c r="F104" s="3">
        <v>45808513.539999999</v>
      </c>
      <c r="G104" s="3">
        <v>45808513.539999999</v>
      </c>
      <c r="H104" s="3">
        <v>26947088.27</v>
      </c>
      <c r="I104" s="4">
        <f t="shared" si="1"/>
        <v>58.825502483222472</v>
      </c>
    </row>
    <row r="105" spans="1:9">
      <c r="A105" s="25" t="s">
        <v>58</v>
      </c>
      <c r="B105" s="25"/>
      <c r="C105" s="25"/>
      <c r="D105" s="25"/>
      <c r="E105" s="25"/>
      <c r="F105" s="3">
        <v>16590498.470000001</v>
      </c>
      <c r="G105" s="3">
        <v>16590498.470000001</v>
      </c>
      <c r="H105" s="3">
        <v>12189085.34</v>
      </c>
      <c r="I105" s="4">
        <f t="shared" si="1"/>
        <v>73.470277954825065</v>
      </c>
    </row>
    <row r="106" spans="1:9">
      <c r="A106" s="26" t="s">
        <v>59</v>
      </c>
      <c r="B106" s="26"/>
      <c r="C106" s="26"/>
      <c r="D106" s="26"/>
      <c r="E106" s="26"/>
      <c r="F106" s="3">
        <v>41000</v>
      </c>
      <c r="G106" s="3">
        <v>41000</v>
      </c>
      <c r="H106" s="3">
        <v>40376</v>
      </c>
      <c r="I106" s="4">
        <f t="shared" si="1"/>
        <v>98.478048780487796</v>
      </c>
    </row>
    <row r="107" spans="1:9">
      <c r="A107" s="26" t="s">
        <v>60</v>
      </c>
      <c r="B107" s="26"/>
      <c r="C107" s="26"/>
      <c r="D107" s="26"/>
      <c r="E107" s="26"/>
      <c r="F107" s="5"/>
      <c r="G107" s="5"/>
      <c r="H107" s="5"/>
      <c r="I107" s="4" t="e">
        <f t="shared" si="1"/>
        <v>#DIV/0!</v>
      </c>
    </row>
    <row r="108" spans="1:9">
      <c r="A108" s="27" t="s">
        <v>62</v>
      </c>
      <c r="B108" s="27"/>
      <c r="C108" s="27"/>
      <c r="D108" s="27"/>
      <c r="E108" s="27"/>
      <c r="F108" s="5"/>
      <c r="G108" s="5"/>
      <c r="H108" s="5"/>
      <c r="I108" s="4" t="e">
        <f t="shared" si="1"/>
        <v>#DIV/0!</v>
      </c>
    </row>
    <row r="109" spans="1:9">
      <c r="A109" s="26" t="s">
        <v>66</v>
      </c>
      <c r="B109" s="26"/>
      <c r="C109" s="26"/>
      <c r="D109" s="26"/>
      <c r="E109" s="26"/>
      <c r="F109" s="3">
        <v>16549498.470000001</v>
      </c>
      <c r="G109" s="3">
        <v>16549498.470000001</v>
      </c>
      <c r="H109" s="3">
        <v>12148709.34</v>
      </c>
      <c r="I109" s="4">
        <f t="shared" si="1"/>
        <v>73.408323291624185</v>
      </c>
    </row>
    <row r="110" spans="1:9">
      <c r="A110" s="27" t="s">
        <v>68</v>
      </c>
      <c r="B110" s="27"/>
      <c r="C110" s="27"/>
      <c r="D110" s="27"/>
      <c r="E110" s="27"/>
      <c r="F110" s="3">
        <v>16549498.470000001</v>
      </c>
      <c r="G110" s="3">
        <v>16549498.470000001</v>
      </c>
      <c r="H110" s="3">
        <v>12148709.34</v>
      </c>
      <c r="I110" s="4">
        <f t="shared" si="1"/>
        <v>73.408323291624185</v>
      </c>
    </row>
    <row r="111" spans="1:9">
      <c r="A111" s="25" t="s">
        <v>70</v>
      </c>
      <c r="B111" s="25"/>
      <c r="C111" s="25"/>
      <c r="D111" s="25"/>
      <c r="E111" s="25"/>
      <c r="F111" s="3">
        <v>29218015.07</v>
      </c>
      <c r="G111" s="3">
        <v>29218015.07</v>
      </c>
      <c r="H111" s="3">
        <v>14758002.93</v>
      </c>
      <c r="I111" s="4">
        <f t="shared" si="1"/>
        <v>50.509943590086593</v>
      </c>
    </row>
    <row r="112" spans="1:9">
      <c r="A112" s="26" t="s">
        <v>71</v>
      </c>
      <c r="B112" s="26"/>
      <c r="C112" s="26"/>
      <c r="D112" s="26"/>
      <c r="E112" s="26"/>
      <c r="F112" s="3">
        <v>20650691.170000002</v>
      </c>
      <c r="G112" s="3">
        <v>20650691.170000002</v>
      </c>
      <c r="H112" s="3">
        <v>14758002.93</v>
      </c>
      <c r="I112" s="4">
        <f t="shared" si="1"/>
        <v>71.464934555989473</v>
      </c>
    </row>
    <row r="113" spans="1:9">
      <c r="A113" s="26" t="s">
        <v>72</v>
      </c>
      <c r="B113" s="26"/>
      <c r="C113" s="26"/>
      <c r="D113" s="26"/>
      <c r="E113" s="26"/>
      <c r="F113" s="3">
        <v>8567323.9000000004</v>
      </c>
      <c r="G113" s="3">
        <v>8567323.9000000004</v>
      </c>
      <c r="H113" s="5"/>
      <c r="I113" s="4">
        <f t="shared" si="1"/>
        <v>0</v>
      </c>
    </row>
    <row r="114" spans="1:9" ht="35.4" customHeight="1">
      <c r="A114" s="17" t="s">
        <v>85</v>
      </c>
      <c r="B114" s="17"/>
      <c r="C114" s="17"/>
      <c r="D114" s="17"/>
      <c r="E114" s="17"/>
      <c r="F114" s="3">
        <v>1330311265</v>
      </c>
      <c r="G114" s="3">
        <v>1330311265</v>
      </c>
      <c r="H114" s="3">
        <v>1147531368.77</v>
      </c>
      <c r="I114" s="4">
        <f t="shared" si="1"/>
        <v>86.260366198582844</v>
      </c>
    </row>
    <row r="115" spans="1:9">
      <c r="A115" s="19" t="s">
        <v>29</v>
      </c>
      <c r="B115" s="19"/>
      <c r="C115" s="19"/>
      <c r="D115" s="19"/>
      <c r="E115" s="19"/>
      <c r="F115" s="3">
        <v>1326508287</v>
      </c>
      <c r="G115" s="3">
        <v>1326508287</v>
      </c>
      <c r="H115" s="3">
        <v>1144162321.0799999</v>
      </c>
      <c r="I115" s="4">
        <f t="shared" si="1"/>
        <v>86.253688144505347</v>
      </c>
    </row>
    <row r="116" spans="1:9">
      <c r="A116" s="25" t="s">
        <v>30</v>
      </c>
      <c r="B116" s="25"/>
      <c r="C116" s="25"/>
      <c r="D116" s="25"/>
      <c r="E116" s="25"/>
      <c r="F116" s="3">
        <v>59512944</v>
      </c>
      <c r="G116" s="3">
        <v>59512944</v>
      </c>
      <c r="H116" s="3">
        <v>55546103.109999999</v>
      </c>
      <c r="I116" s="4">
        <f t="shared" si="1"/>
        <v>93.334490577377579</v>
      </c>
    </row>
    <row r="117" spans="1:9">
      <c r="A117" s="26" t="s">
        <v>31</v>
      </c>
      <c r="B117" s="26"/>
      <c r="C117" s="26"/>
      <c r="D117" s="26"/>
      <c r="E117" s="26"/>
      <c r="F117" s="3">
        <v>48789584.079999998</v>
      </c>
      <c r="G117" s="3">
        <v>48789584.079999998</v>
      </c>
      <c r="H117" s="3">
        <v>45534722.219999999</v>
      </c>
      <c r="I117" s="4">
        <f t="shared" si="1"/>
        <v>93.328777194199859</v>
      </c>
    </row>
    <row r="118" spans="1:9">
      <c r="A118" s="27" t="s">
        <v>32</v>
      </c>
      <c r="B118" s="27"/>
      <c r="C118" s="27"/>
      <c r="D118" s="27"/>
      <c r="E118" s="27"/>
      <c r="F118" s="3">
        <v>48789584.079999998</v>
      </c>
      <c r="G118" s="3">
        <v>48789584.079999998</v>
      </c>
      <c r="H118" s="3">
        <v>45534722.219999999</v>
      </c>
      <c r="I118" s="4">
        <f t="shared" si="1"/>
        <v>93.328777194199859</v>
      </c>
    </row>
    <row r="119" spans="1:9">
      <c r="A119" s="26" t="s">
        <v>33</v>
      </c>
      <c r="B119" s="26"/>
      <c r="C119" s="26"/>
      <c r="D119" s="26"/>
      <c r="E119" s="26"/>
      <c r="F119" s="3">
        <v>10723359.92</v>
      </c>
      <c r="G119" s="3">
        <v>10723359.92</v>
      </c>
      <c r="H119" s="3">
        <v>10011380.890000001</v>
      </c>
      <c r="I119" s="4">
        <f t="shared" si="1"/>
        <v>93.360485563185307</v>
      </c>
    </row>
    <row r="120" spans="1:9">
      <c r="A120" s="25" t="s">
        <v>34</v>
      </c>
      <c r="B120" s="25"/>
      <c r="C120" s="25"/>
      <c r="D120" s="25"/>
      <c r="E120" s="25"/>
      <c r="F120" s="3">
        <v>9786596.6899999995</v>
      </c>
      <c r="G120" s="3">
        <v>9786596.6899999995</v>
      </c>
      <c r="H120" s="3">
        <v>8482300.8800000008</v>
      </c>
      <c r="I120" s="4">
        <f t="shared" si="1"/>
        <v>86.672631443648484</v>
      </c>
    </row>
    <row r="121" spans="1:9">
      <c r="A121" s="26" t="s">
        <v>35</v>
      </c>
      <c r="B121" s="26"/>
      <c r="C121" s="26"/>
      <c r="D121" s="26"/>
      <c r="E121" s="26"/>
      <c r="F121" s="3">
        <v>2942393</v>
      </c>
      <c r="G121" s="3">
        <v>2942393</v>
      </c>
      <c r="H121" s="3">
        <v>2736739.33</v>
      </c>
      <c r="I121" s="4">
        <f t="shared" si="1"/>
        <v>93.010666148267745</v>
      </c>
    </row>
    <row r="122" spans="1:9">
      <c r="A122" s="26" t="s">
        <v>36</v>
      </c>
      <c r="B122" s="26"/>
      <c r="C122" s="26"/>
      <c r="D122" s="26"/>
      <c r="E122" s="26"/>
      <c r="F122" s="3">
        <v>104238</v>
      </c>
      <c r="G122" s="3">
        <v>104238</v>
      </c>
      <c r="H122" s="3">
        <v>103235.16</v>
      </c>
      <c r="I122" s="4">
        <f t="shared" si="1"/>
        <v>99.037932423876128</v>
      </c>
    </row>
    <row r="123" spans="1:9">
      <c r="A123" s="26" t="s">
        <v>37</v>
      </c>
      <c r="B123" s="26"/>
      <c r="C123" s="26"/>
      <c r="D123" s="26"/>
      <c r="E123" s="26"/>
      <c r="F123" s="3">
        <v>355552</v>
      </c>
      <c r="G123" s="3">
        <v>355552</v>
      </c>
      <c r="H123" s="3">
        <v>343852.52</v>
      </c>
      <c r="I123" s="4">
        <f t="shared" si="1"/>
        <v>96.709488344883454</v>
      </c>
    </row>
    <row r="124" spans="1:9">
      <c r="A124" s="26" t="s">
        <v>38</v>
      </c>
      <c r="B124" s="26"/>
      <c r="C124" s="26"/>
      <c r="D124" s="26"/>
      <c r="E124" s="26"/>
      <c r="F124" s="3">
        <v>4160916.69</v>
      </c>
      <c r="G124" s="3">
        <v>4160916.69</v>
      </c>
      <c r="H124" s="3">
        <v>3580284.09</v>
      </c>
      <c r="I124" s="4">
        <f t="shared" si="1"/>
        <v>86.045560551706217</v>
      </c>
    </row>
    <row r="125" spans="1:9">
      <c r="A125" s="26" t="s">
        <v>39</v>
      </c>
      <c r="B125" s="26"/>
      <c r="C125" s="26"/>
      <c r="D125" s="26"/>
      <c r="E125" s="26"/>
      <c r="F125" s="3">
        <v>116217</v>
      </c>
      <c r="G125" s="3">
        <v>116217</v>
      </c>
      <c r="H125" s="3">
        <v>93093.1</v>
      </c>
      <c r="I125" s="4">
        <f t="shared" si="1"/>
        <v>80.102824887925181</v>
      </c>
    </row>
    <row r="126" spans="1:9">
      <c r="A126" s="26" t="s">
        <v>40</v>
      </c>
      <c r="B126" s="26"/>
      <c r="C126" s="26"/>
      <c r="D126" s="26"/>
      <c r="E126" s="26"/>
      <c r="F126" s="3">
        <v>2093734</v>
      </c>
      <c r="G126" s="3">
        <v>2093734</v>
      </c>
      <c r="H126" s="3">
        <v>1615591.48</v>
      </c>
      <c r="I126" s="4">
        <f t="shared" si="1"/>
        <v>77.163167814058525</v>
      </c>
    </row>
    <row r="127" spans="1:9">
      <c r="A127" s="27" t="s">
        <v>41</v>
      </c>
      <c r="B127" s="27"/>
      <c r="C127" s="27"/>
      <c r="D127" s="27"/>
      <c r="E127" s="27"/>
      <c r="F127" s="3">
        <v>689276</v>
      </c>
      <c r="G127" s="3">
        <v>689276</v>
      </c>
      <c r="H127" s="3">
        <v>489462.01</v>
      </c>
      <c r="I127" s="4">
        <f t="shared" si="1"/>
        <v>71.011033316117206</v>
      </c>
    </row>
    <row r="128" spans="1:9">
      <c r="A128" s="27" t="s">
        <v>42</v>
      </c>
      <c r="B128" s="27"/>
      <c r="C128" s="27"/>
      <c r="D128" s="27"/>
      <c r="E128" s="27"/>
      <c r="F128" s="3">
        <v>83293</v>
      </c>
      <c r="G128" s="3">
        <v>83293</v>
      </c>
      <c r="H128" s="3">
        <v>72890.62</v>
      </c>
      <c r="I128" s="4">
        <f t="shared" si="1"/>
        <v>87.511099372096083</v>
      </c>
    </row>
    <row r="129" spans="1:9">
      <c r="A129" s="27" t="s">
        <v>43</v>
      </c>
      <c r="B129" s="27"/>
      <c r="C129" s="27"/>
      <c r="D129" s="27"/>
      <c r="E129" s="27"/>
      <c r="F129" s="3">
        <v>628740</v>
      </c>
      <c r="G129" s="3">
        <v>628740</v>
      </c>
      <c r="H129" s="3">
        <v>585005.24</v>
      </c>
      <c r="I129" s="4">
        <f t="shared" si="1"/>
        <v>93.044062728631857</v>
      </c>
    </row>
    <row r="130" spans="1:9">
      <c r="A130" s="27" t="s">
        <v>44</v>
      </c>
      <c r="B130" s="27"/>
      <c r="C130" s="27"/>
      <c r="D130" s="27"/>
      <c r="E130" s="27"/>
      <c r="F130" s="3">
        <v>692425</v>
      </c>
      <c r="G130" s="3">
        <v>692425</v>
      </c>
      <c r="H130" s="3">
        <v>468233.61</v>
      </c>
      <c r="I130" s="4">
        <f t="shared" si="1"/>
        <v>67.622285446077186</v>
      </c>
    </row>
    <row r="131" spans="1:9">
      <c r="A131" s="26" t="s">
        <v>47</v>
      </c>
      <c r="B131" s="26"/>
      <c r="C131" s="26"/>
      <c r="D131" s="26"/>
      <c r="E131" s="26"/>
      <c r="F131" s="3">
        <v>13546</v>
      </c>
      <c r="G131" s="3">
        <v>13546</v>
      </c>
      <c r="H131" s="3">
        <v>9505.2000000000007</v>
      </c>
      <c r="I131" s="4">
        <f t="shared" si="1"/>
        <v>70.169791820463615</v>
      </c>
    </row>
    <row r="132" spans="1:9">
      <c r="A132" s="27" t="s">
        <v>49</v>
      </c>
      <c r="B132" s="27"/>
      <c r="C132" s="27"/>
      <c r="D132" s="27"/>
      <c r="E132" s="27"/>
      <c r="F132" s="3">
        <v>13546</v>
      </c>
      <c r="G132" s="3">
        <v>13546</v>
      </c>
      <c r="H132" s="3">
        <v>9505.2000000000007</v>
      </c>
      <c r="I132" s="4">
        <f t="shared" si="1"/>
        <v>70.169791820463615</v>
      </c>
    </row>
    <row r="133" spans="1:9">
      <c r="A133" s="25" t="s">
        <v>50</v>
      </c>
      <c r="B133" s="25"/>
      <c r="C133" s="25"/>
      <c r="D133" s="25"/>
      <c r="E133" s="25"/>
      <c r="F133" s="3">
        <v>1438530</v>
      </c>
      <c r="G133" s="3">
        <v>1438530</v>
      </c>
      <c r="H133" s="3">
        <v>1282987.46</v>
      </c>
      <c r="I133" s="4">
        <f t="shared" si="1"/>
        <v>89.187396856513246</v>
      </c>
    </row>
    <row r="134" spans="1:9">
      <c r="A134" s="26" t="s">
        <v>51</v>
      </c>
      <c r="B134" s="26"/>
      <c r="C134" s="26"/>
      <c r="D134" s="26"/>
      <c r="E134" s="26"/>
      <c r="F134" s="3">
        <v>1438530</v>
      </c>
      <c r="G134" s="3">
        <v>1438530</v>
      </c>
      <c r="H134" s="3">
        <v>1282987.46</v>
      </c>
      <c r="I134" s="4">
        <f t="shared" ref="I134:I197" si="2">SUM(H134)/G134*100</f>
        <v>89.187396856513246</v>
      </c>
    </row>
    <row r="135" spans="1:9">
      <c r="A135" s="25" t="s">
        <v>53</v>
      </c>
      <c r="B135" s="25"/>
      <c r="C135" s="25"/>
      <c r="D135" s="25"/>
      <c r="E135" s="25"/>
      <c r="F135" s="3">
        <v>1255612406.3100002</v>
      </c>
      <c r="G135" s="3">
        <v>1255612406.3100002</v>
      </c>
      <c r="H135" s="3">
        <v>1078710772.8299999</v>
      </c>
      <c r="I135" s="4">
        <f t="shared" si="2"/>
        <v>85.911127304015764</v>
      </c>
    </row>
    <row r="136" spans="1:9">
      <c r="A136" s="26" t="s">
        <v>55</v>
      </c>
      <c r="B136" s="26"/>
      <c r="C136" s="26"/>
      <c r="D136" s="26"/>
      <c r="E136" s="26"/>
      <c r="F136" s="3">
        <v>1255612406.3100002</v>
      </c>
      <c r="G136" s="3">
        <v>1255612406.3100002</v>
      </c>
      <c r="H136" s="3">
        <v>1078710772.8299999</v>
      </c>
      <c r="I136" s="4">
        <f t="shared" si="2"/>
        <v>85.911127304015764</v>
      </c>
    </row>
    <row r="137" spans="1:9">
      <c r="A137" s="25" t="s">
        <v>56</v>
      </c>
      <c r="B137" s="25"/>
      <c r="C137" s="25"/>
      <c r="D137" s="25"/>
      <c r="E137" s="25"/>
      <c r="F137" s="3">
        <v>157810</v>
      </c>
      <c r="G137" s="3">
        <v>157810</v>
      </c>
      <c r="H137" s="3">
        <v>140156.79999999999</v>
      </c>
      <c r="I137" s="4">
        <f t="shared" si="2"/>
        <v>88.813636651669725</v>
      </c>
    </row>
    <row r="138" spans="1:9">
      <c r="A138" s="19" t="s">
        <v>57</v>
      </c>
      <c r="B138" s="19"/>
      <c r="C138" s="19"/>
      <c r="D138" s="19"/>
      <c r="E138" s="19"/>
      <c r="F138" s="3">
        <v>3802978</v>
      </c>
      <c r="G138" s="3">
        <v>3802978</v>
      </c>
      <c r="H138" s="3">
        <v>3369047.69</v>
      </c>
      <c r="I138" s="4">
        <f t="shared" si="2"/>
        <v>88.589723369422586</v>
      </c>
    </row>
    <row r="139" spans="1:9">
      <c r="A139" s="25" t="s">
        <v>58</v>
      </c>
      <c r="B139" s="25"/>
      <c r="C139" s="25"/>
      <c r="D139" s="25"/>
      <c r="E139" s="25"/>
      <c r="F139" s="3">
        <v>586247</v>
      </c>
      <c r="G139" s="3">
        <v>586247</v>
      </c>
      <c r="H139" s="3">
        <v>442199.48</v>
      </c>
      <c r="I139" s="4">
        <f t="shared" si="2"/>
        <v>75.42886871915762</v>
      </c>
    </row>
    <row r="140" spans="1:9">
      <c r="A140" s="26" t="s">
        <v>59</v>
      </c>
      <c r="B140" s="26"/>
      <c r="C140" s="26"/>
      <c r="D140" s="26"/>
      <c r="E140" s="26"/>
      <c r="F140" s="3">
        <v>586247</v>
      </c>
      <c r="G140" s="3">
        <v>586247</v>
      </c>
      <c r="H140" s="3">
        <v>442199.48</v>
      </c>
      <c r="I140" s="4">
        <f t="shared" si="2"/>
        <v>75.42886871915762</v>
      </c>
    </row>
    <row r="141" spans="1:9">
      <c r="A141" s="25" t="s">
        <v>70</v>
      </c>
      <c r="B141" s="25"/>
      <c r="C141" s="25"/>
      <c r="D141" s="25"/>
      <c r="E141" s="25"/>
      <c r="F141" s="3">
        <v>3216731</v>
      </c>
      <c r="G141" s="3">
        <v>3216731</v>
      </c>
      <c r="H141" s="3">
        <v>2926848.21</v>
      </c>
      <c r="I141" s="4">
        <f t="shared" si="2"/>
        <v>90.988280027145578</v>
      </c>
    </row>
    <row r="142" spans="1:9">
      <c r="A142" s="26" t="s">
        <v>73</v>
      </c>
      <c r="B142" s="26"/>
      <c r="C142" s="26"/>
      <c r="D142" s="26"/>
      <c r="E142" s="26"/>
      <c r="F142" s="3">
        <v>3216731</v>
      </c>
      <c r="G142" s="3">
        <v>3216731</v>
      </c>
      <c r="H142" s="3">
        <v>2926848.21</v>
      </c>
      <c r="I142" s="4">
        <f t="shared" si="2"/>
        <v>90.988280027145578</v>
      </c>
    </row>
    <row r="143" spans="1:9" ht="36" customHeight="1">
      <c r="A143" s="17" t="s">
        <v>86</v>
      </c>
      <c r="B143" s="17"/>
      <c r="C143" s="17"/>
      <c r="D143" s="17"/>
      <c r="E143" s="17"/>
      <c r="F143" s="3">
        <v>181144580.5</v>
      </c>
      <c r="G143" s="3">
        <v>181144580.5</v>
      </c>
      <c r="H143" s="3">
        <v>148801743.18000001</v>
      </c>
      <c r="I143" s="4">
        <f t="shared" si="2"/>
        <v>82.145291219463232</v>
      </c>
    </row>
    <row r="144" spans="1:9">
      <c r="A144" s="19" t="s">
        <v>29</v>
      </c>
      <c r="B144" s="19"/>
      <c r="C144" s="19"/>
      <c r="D144" s="19"/>
      <c r="E144" s="19"/>
      <c r="F144" s="3">
        <v>139832698.5</v>
      </c>
      <c r="G144" s="3">
        <v>139832698.5</v>
      </c>
      <c r="H144" s="3">
        <v>127044012.86</v>
      </c>
      <c r="I144" s="4">
        <f t="shared" si="2"/>
        <v>90.854295327784158</v>
      </c>
    </row>
    <row r="145" spans="1:9">
      <c r="A145" s="25" t="s">
        <v>30</v>
      </c>
      <c r="B145" s="25"/>
      <c r="C145" s="25"/>
      <c r="D145" s="25"/>
      <c r="E145" s="25"/>
      <c r="F145" s="3">
        <v>86450967</v>
      </c>
      <c r="G145" s="3">
        <v>86450967</v>
      </c>
      <c r="H145" s="3">
        <v>81976280.390000001</v>
      </c>
      <c r="I145" s="4">
        <f t="shared" si="2"/>
        <v>94.82401786205584</v>
      </c>
    </row>
    <row r="146" spans="1:9">
      <c r="A146" s="26" t="s">
        <v>31</v>
      </c>
      <c r="B146" s="26"/>
      <c r="C146" s="26"/>
      <c r="D146" s="26"/>
      <c r="E146" s="26"/>
      <c r="F146" s="3">
        <v>70690672</v>
      </c>
      <c r="G146" s="3">
        <v>70690672</v>
      </c>
      <c r="H146" s="3">
        <v>67133713.650000006</v>
      </c>
      <c r="I146" s="4">
        <f t="shared" si="2"/>
        <v>94.968277639233662</v>
      </c>
    </row>
    <row r="147" spans="1:9">
      <c r="A147" s="27" t="s">
        <v>32</v>
      </c>
      <c r="B147" s="27"/>
      <c r="C147" s="27"/>
      <c r="D147" s="27"/>
      <c r="E147" s="27"/>
      <c r="F147" s="3">
        <v>70690672</v>
      </c>
      <c r="G147" s="3">
        <v>70690672</v>
      </c>
      <c r="H147" s="3">
        <v>67133713.650000006</v>
      </c>
      <c r="I147" s="4">
        <f t="shared" si="2"/>
        <v>94.968277639233662</v>
      </c>
    </row>
    <row r="148" spans="1:9">
      <c r="A148" s="26" t="s">
        <v>33</v>
      </c>
      <c r="B148" s="26"/>
      <c r="C148" s="26"/>
      <c r="D148" s="26"/>
      <c r="E148" s="26"/>
      <c r="F148" s="3">
        <v>15760295</v>
      </c>
      <c r="G148" s="3">
        <v>15760295</v>
      </c>
      <c r="H148" s="3">
        <v>14842566.74</v>
      </c>
      <c r="I148" s="4">
        <f t="shared" si="2"/>
        <v>94.176960139388257</v>
      </c>
    </row>
    <row r="149" spans="1:9">
      <c r="A149" s="25" t="s">
        <v>34</v>
      </c>
      <c r="B149" s="25"/>
      <c r="C149" s="25"/>
      <c r="D149" s="25"/>
      <c r="E149" s="25"/>
      <c r="F149" s="3">
        <v>20515172.5</v>
      </c>
      <c r="G149" s="3">
        <v>20515172.5</v>
      </c>
      <c r="H149" s="3">
        <v>14871568.15</v>
      </c>
      <c r="I149" s="4">
        <f t="shared" si="2"/>
        <v>72.490583006309123</v>
      </c>
    </row>
    <row r="150" spans="1:9">
      <c r="A150" s="26" t="s">
        <v>35</v>
      </c>
      <c r="B150" s="26"/>
      <c r="C150" s="26"/>
      <c r="D150" s="26"/>
      <c r="E150" s="26"/>
      <c r="F150" s="3">
        <v>2186218</v>
      </c>
      <c r="G150" s="3">
        <v>2186218</v>
      </c>
      <c r="H150" s="3">
        <v>1700643.32</v>
      </c>
      <c r="I150" s="4">
        <f t="shared" si="2"/>
        <v>77.789283593859352</v>
      </c>
    </row>
    <row r="151" spans="1:9">
      <c r="A151" s="26" t="s">
        <v>38</v>
      </c>
      <c r="B151" s="26"/>
      <c r="C151" s="26"/>
      <c r="D151" s="26"/>
      <c r="E151" s="26"/>
      <c r="F151" s="3">
        <v>9525598.5</v>
      </c>
      <c r="G151" s="3">
        <v>9525598.5</v>
      </c>
      <c r="H151" s="3">
        <v>7515291.8899999997</v>
      </c>
      <c r="I151" s="4">
        <f t="shared" si="2"/>
        <v>78.895744871044059</v>
      </c>
    </row>
    <row r="152" spans="1:9">
      <c r="A152" s="26" t="s">
        <v>39</v>
      </c>
      <c r="B152" s="26"/>
      <c r="C152" s="26"/>
      <c r="D152" s="26"/>
      <c r="E152" s="26"/>
      <c r="F152" s="3">
        <v>4686</v>
      </c>
      <c r="G152" s="3">
        <v>4686</v>
      </c>
      <c r="H152" s="3">
        <v>2279.6799999999998</v>
      </c>
      <c r="I152" s="4">
        <f t="shared" si="2"/>
        <v>48.648740930431067</v>
      </c>
    </row>
    <row r="153" spans="1:9">
      <c r="A153" s="26" t="s">
        <v>40</v>
      </c>
      <c r="B153" s="26"/>
      <c r="C153" s="26"/>
      <c r="D153" s="26"/>
      <c r="E153" s="26"/>
      <c r="F153" s="3">
        <v>6900755</v>
      </c>
      <c r="G153" s="3">
        <v>6900755</v>
      </c>
      <c r="H153" s="3">
        <v>4827105.62</v>
      </c>
      <c r="I153" s="4">
        <f t="shared" si="2"/>
        <v>69.950398470891955</v>
      </c>
    </row>
    <row r="154" spans="1:9">
      <c r="A154" s="27" t="s">
        <v>41</v>
      </c>
      <c r="B154" s="27"/>
      <c r="C154" s="27"/>
      <c r="D154" s="27"/>
      <c r="E154" s="27"/>
      <c r="F154" s="3">
        <v>3492672</v>
      </c>
      <c r="G154" s="3">
        <v>3492672</v>
      </c>
      <c r="H154" s="3">
        <v>2351470.4500000002</v>
      </c>
      <c r="I154" s="4">
        <f t="shared" si="2"/>
        <v>67.325831054275938</v>
      </c>
    </row>
    <row r="155" spans="1:9">
      <c r="A155" s="27" t="s">
        <v>42</v>
      </c>
      <c r="B155" s="27"/>
      <c r="C155" s="27"/>
      <c r="D155" s="27"/>
      <c r="E155" s="27"/>
      <c r="F155" s="3">
        <v>117449</v>
      </c>
      <c r="G155" s="3">
        <v>117449</v>
      </c>
      <c r="H155" s="3">
        <v>93587.56</v>
      </c>
      <c r="I155" s="4">
        <f t="shared" si="2"/>
        <v>79.683573295643214</v>
      </c>
    </row>
    <row r="156" spans="1:9">
      <c r="A156" s="27" t="s">
        <v>43</v>
      </c>
      <c r="B156" s="27"/>
      <c r="C156" s="27"/>
      <c r="D156" s="27"/>
      <c r="E156" s="27"/>
      <c r="F156" s="3">
        <v>1796496</v>
      </c>
      <c r="G156" s="3">
        <v>1796496</v>
      </c>
      <c r="H156" s="3">
        <v>1507302.16</v>
      </c>
      <c r="I156" s="4">
        <f t="shared" si="2"/>
        <v>83.90233877503762</v>
      </c>
    </row>
    <row r="157" spans="1:9">
      <c r="A157" s="27" t="s">
        <v>44</v>
      </c>
      <c r="B157" s="27"/>
      <c r="C157" s="27"/>
      <c r="D157" s="27"/>
      <c r="E157" s="27"/>
      <c r="F157" s="3">
        <v>1343086</v>
      </c>
      <c r="G157" s="3">
        <v>1343086</v>
      </c>
      <c r="H157" s="3">
        <v>741074.73</v>
      </c>
      <c r="I157" s="4">
        <f t="shared" si="2"/>
        <v>55.177012492126345</v>
      </c>
    </row>
    <row r="158" spans="1:9">
      <c r="A158" s="27" t="s">
        <v>45</v>
      </c>
      <c r="B158" s="27"/>
      <c r="C158" s="27"/>
      <c r="D158" s="27"/>
      <c r="E158" s="27"/>
      <c r="F158" s="3">
        <v>151052</v>
      </c>
      <c r="G158" s="3">
        <v>151052</v>
      </c>
      <c r="H158" s="3">
        <v>133670.72</v>
      </c>
      <c r="I158" s="4">
        <f t="shared" si="2"/>
        <v>88.493181156158144</v>
      </c>
    </row>
    <row r="159" spans="1:9">
      <c r="A159" s="26" t="s">
        <v>47</v>
      </c>
      <c r="B159" s="26"/>
      <c r="C159" s="26"/>
      <c r="D159" s="26"/>
      <c r="E159" s="26"/>
      <c r="F159" s="3">
        <v>1897915</v>
      </c>
      <c r="G159" s="3">
        <v>1897915</v>
      </c>
      <c r="H159" s="3">
        <v>826247.64</v>
      </c>
      <c r="I159" s="4">
        <f t="shared" si="2"/>
        <v>43.534491270683887</v>
      </c>
    </row>
    <row r="160" spans="1:9">
      <c r="A160" s="27" t="s">
        <v>49</v>
      </c>
      <c r="B160" s="27"/>
      <c r="C160" s="27"/>
      <c r="D160" s="27"/>
      <c r="E160" s="27"/>
      <c r="F160" s="3">
        <v>1897915</v>
      </c>
      <c r="G160" s="3">
        <v>1897915</v>
      </c>
      <c r="H160" s="3">
        <v>826247.64</v>
      </c>
      <c r="I160" s="4">
        <f t="shared" si="2"/>
        <v>43.534491270683887</v>
      </c>
    </row>
    <row r="161" spans="1:9">
      <c r="A161" s="25" t="s">
        <v>50</v>
      </c>
      <c r="B161" s="25"/>
      <c r="C161" s="25"/>
      <c r="D161" s="25"/>
      <c r="E161" s="25"/>
      <c r="F161" s="3">
        <v>32660992</v>
      </c>
      <c r="G161" s="3">
        <v>32660992</v>
      </c>
      <c r="H161" s="3">
        <v>30018848.219999999</v>
      </c>
      <c r="I161" s="4">
        <f t="shared" si="2"/>
        <v>91.910399475925288</v>
      </c>
    </row>
    <row r="162" spans="1:9">
      <c r="A162" s="26" t="s">
        <v>51</v>
      </c>
      <c r="B162" s="26"/>
      <c r="C162" s="26"/>
      <c r="D162" s="26"/>
      <c r="E162" s="26"/>
      <c r="F162" s="3">
        <v>32660992</v>
      </c>
      <c r="G162" s="3">
        <v>32660992</v>
      </c>
      <c r="H162" s="3">
        <v>30018848.219999999</v>
      </c>
      <c r="I162" s="4">
        <f t="shared" si="2"/>
        <v>91.910399475925288</v>
      </c>
    </row>
    <row r="163" spans="1:9">
      <c r="A163" s="25" t="s">
        <v>56</v>
      </c>
      <c r="B163" s="25"/>
      <c r="C163" s="25"/>
      <c r="D163" s="25"/>
      <c r="E163" s="25"/>
      <c r="F163" s="3">
        <v>205567</v>
      </c>
      <c r="G163" s="3">
        <v>205567</v>
      </c>
      <c r="H163" s="3">
        <v>177316.1</v>
      </c>
      <c r="I163" s="4">
        <f t="shared" si="2"/>
        <v>86.257084065049355</v>
      </c>
    </row>
    <row r="164" spans="1:9">
      <c r="A164" s="19" t="s">
        <v>57</v>
      </c>
      <c r="B164" s="19"/>
      <c r="C164" s="19"/>
      <c r="D164" s="19"/>
      <c r="E164" s="19"/>
      <c r="F164" s="3">
        <v>41311882</v>
      </c>
      <c r="G164" s="3">
        <v>41311882</v>
      </c>
      <c r="H164" s="3">
        <v>21757730.32</v>
      </c>
      <c r="I164" s="4">
        <f t="shared" si="2"/>
        <v>52.667003454357278</v>
      </c>
    </row>
    <row r="165" spans="1:9">
      <c r="A165" s="25" t="s">
        <v>58</v>
      </c>
      <c r="B165" s="25"/>
      <c r="C165" s="25"/>
      <c r="D165" s="25"/>
      <c r="E165" s="25"/>
      <c r="F165" s="3">
        <v>39917604</v>
      </c>
      <c r="G165" s="3">
        <v>39917604</v>
      </c>
      <c r="H165" s="3">
        <v>21413564.16</v>
      </c>
      <c r="I165" s="4">
        <f t="shared" si="2"/>
        <v>53.644412525360998</v>
      </c>
    </row>
    <row r="166" spans="1:9">
      <c r="A166" s="26" t="s">
        <v>59</v>
      </c>
      <c r="B166" s="26"/>
      <c r="C166" s="26"/>
      <c r="D166" s="26"/>
      <c r="E166" s="26"/>
      <c r="F166" s="3">
        <v>5028540</v>
      </c>
      <c r="G166" s="3">
        <v>5028540</v>
      </c>
      <c r="H166" s="3">
        <v>3820515</v>
      </c>
      <c r="I166" s="4">
        <f t="shared" si="2"/>
        <v>75.976625422090706</v>
      </c>
    </row>
    <row r="167" spans="1:9">
      <c r="A167" s="26" t="s">
        <v>63</v>
      </c>
      <c r="B167" s="26"/>
      <c r="C167" s="26"/>
      <c r="D167" s="26"/>
      <c r="E167" s="26"/>
      <c r="F167" s="3">
        <v>5316064</v>
      </c>
      <c r="G167" s="3">
        <v>5316064</v>
      </c>
      <c r="H167" s="3">
        <v>1213199.6299999999</v>
      </c>
      <c r="I167" s="4">
        <f t="shared" si="2"/>
        <v>22.821388719172678</v>
      </c>
    </row>
    <row r="168" spans="1:9">
      <c r="A168" s="27" t="s">
        <v>65</v>
      </c>
      <c r="B168" s="27"/>
      <c r="C168" s="27"/>
      <c r="D168" s="27"/>
      <c r="E168" s="27"/>
      <c r="F168" s="3">
        <v>5316064</v>
      </c>
      <c r="G168" s="3">
        <v>5316064</v>
      </c>
      <c r="H168" s="3">
        <v>1213199.6299999999</v>
      </c>
      <c r="I168" s="4">
        <f t="shared" si="2"/>
        <v>22.821388719172678</v>
      </c>
    </row>
    <row r="169" spans="1:9">
      <c r="A169" s="26" t="s">
        <v>66</v>
      </c>
      <c r="B169" s="26"/>
      <c r="C169" s="26"/>
      <c r="D169" s="26"/>
      <c r="E169" s="26"/>
      <c r="F169" s="3">
        <v>29573000</v>
      </c>
      <c r="G169" s="3">
        <v>29573000</v>
      </c>
      <c r="H169" s="3">
        <v>16379849.529999999</v>
      </c>
      <c r="I169" s="4">
        <f t="shared" si="2"/>
        <v>55.387852196260098</v>
      </c>
    </row>
    <row r="170" spans="1:9">
      <c r="A170" s="27" t="s">
        <v>68</v>
      </c>
      <c r="B170" s="27"/>
      <c r="C170" s="27"/>
      <c r="D170" s="27"/>
      <c r="E170" s="27"/>
      <c r="F170" s="3">
        <v>29573000</v>
      </c>
      <c r="G170" s="3">
        <v>29573000</v>
      </c>
      <c r="H170" s="3">
        <v>16379849.529999999</v>
      </c>
      <c r="I170" s="4">
        <f t="shared" si="2"/>
        <v>55.387852196260098</v>
      </c>
    </row>
    <row r="171" spans="1:9">
      <c r="A171" s="27" t="s">
        <v>69</v>
      </c>
      <c r="B171" s="27"/>
      <c r="C171" s="27"/>
      <c r="D171" s="27"/>
      <c r="E171" s="27"/>
      <c r="F171" s="5"/>
      <c r="G171" s="5"/>
      <c r="H171" s="5"/>
      <c r="I171" s="4" t="e">
        <f t="shared" si="2"/>
        <v>#DIV/0!</v>
      </c>
    </row>
    <row r="172" spans="1:9">
      <c r="A172" s="25" t="s">
        <v>70</v>
      </c>
      <c r="B172" s="25"/>
      <c r="C172" s="25"/>
      <c r="D172" s="25"/>
      <c r="E172" s="25"/>
      <c r="F172" s="3">
        <v>1394278</v>
      </c>
      <c r="G172" s="3">
        <v>1394278</v>
      </c>
      <c r="H172" s="3">
        <v>344166.16</v>
      </c>
      <c r="I172" s="4">
        <f t="shared" si="2"/>
        <v>24.684184932990405</v>
      </c>
    </row>
    <row r="173" spans="1:9">
      <c r="A173" s="26" t="s">
        <v>71</v>
      </c>
      <c r="B173" s="26"/>
      <c r="C173" s="26"/>
      <c r="D173" s="26"/>
      <c r="E173" s="26"/>
      <c r="F173" s="3">
        <v>1394278</v>
      </c>
      <c r="G173" s="3">
        <v>1394278</v>
      </c>
      <c r="H173" s="3">
        <v>344166.16</v>
      </c>
      <c r="I173" s="4">
        <f t="shared" si="2"/>
        <v>24.684184932990405</v>
      </c>
    </row>
    <row r="174" spans="1:9" ht="38.4" customHeight="1">
      <c r="A174" s="17" t="s">
        <v>87</v>
      </c>
      <c r="B174" s="17"/>
      <c r="C174" s="17"/>
      <c r="D174" s="17"/>
      <c r="E174" s="17"/>
      <c r="F174" s="3">
        <v>126363906.09999999</v>
      </c>
      <c r="G174" s="3">
        <v>126363906.09999999</v>
      </c>
      <c r="H174" s="3">
        <v>111532048.76000001</v>
      </c>
      <c r="I174" s="4">
        <f t="shared" si="2"/>
        <v>88.262583994307221</v>
      </c>
    </row>
    <row r="175" spans="1:9">
      <c r="A175" s="19" t="s">
        <v>29</v>
      </c>
      <c r="B175" s="19"/>
      <c r="C175" s="19"/>
      <c r="D175" s="19"/>
      <c r="E175" s="19"/>
      <c r="F175" s="3">
        <v>95438665.700000003</v>
      </c>
      <c r="G175" s="3">
        <v>95438665.700000003</v>
      </c>
      <c r="H175" s="3">
        <v>85246566.099999994</v>
      </c>
      <c r="I175" s="4">
        <f t="shared" si="2"/>
        <v>89.320785736844172</v>
      </c>
    </row>
    <row r="176" spans="1:9">
      <c r="A176" s="25" t="s">
        <v>30</v>
      </c>
      <c r="B176" s="25"/>
      <c r="C176" s="25"/>
      <c r="D176" s="25"/>
      <c r="E176" s="25"/>
      <c r="F176" s="3">
        <v>58290633</v>
      </c>
      <c r="G176" s="3">
        <v>58290633</v>
      </c>
      <c r="H176" s="3">
        <v>54769115.649999999</v>
      </c>
      <c r="I176" s="4">
        <f t="shared" si="2"/>
        <v>93.958690841459884</v>
      </c>
    </row>
    <row r="177" spans="1:9">
      <c r="A177" s="26" t="s">
        <v>31</v>
      </c>
      <c r="B177" s="26"/>
      <c r="C177" s="26"/>
      <c r="D177" s="26"/>
      <c r="E177" s="26"/>
      <c r="F177" s="3">
        <v>47768306</v>
      </c>
      <c r="G177" s="3">
        <v>47768306</v>
      </c>
      <c r="H177" s="3">
        <v>44904401.93</v>
      </c>
      <c r="I177" s="4">
        <f t="shared" si="2"/>
        <v>94.004593610667285</v>
      </c>
    </row>
    <row r="178" spans="1:9">
      <c r="A178" s="27" t="s">
        <v>32</v>
      </c>
      <c r="B178" s="27"/>
      <c r="C178" s="27"/>
      <c r="D178" s="27"/>
      <c r="E178" s="27"/>
      <c r="F178" s="3">
        <v>47768306</v>
      </c>
      <c r="G178" s="3">
        <v>47768306</v>
      </c>
      <c r="H178" s="3">
        <v>44904401.93</v>
      </c>
      <c r="I178" s="4">
        <f t="shared" si="2"/>
        <v>94.004593610667285</v>
      </c>
    </row>
    <row r="179" spans="1:9">
      <c r="A179" s="26" t="s">
        <v>33</v>
      </c>
      <c r="B179" s="26"/>
      <c r="C179" s="26"/>
      <c r="D179" s="26"/>
      <c r="E179" s="26"/>
      <c r="F179" s="3">
        <v>10522327</v>
      </c>
      <c r="G179" s="3">
        <v>10522327</v>
      </c>
      <c r="H179" s="3">
        <v>9864713.7200000007</v>
      </c>
      <c r="I179" s="4">
        <f t="shared" si="2"/>
        <v>93.750305612057119</v>
      </c>
    </row>
    <row r="180" spans="1:9">
      <c r="A180" s="25" t="s">
        <v>34</v>
      </c>
      <c r="B180" s="25"/>
      <c r="C180" s="25"/>
      <c r="D180" s="25"/>
      <c r="E180" s="25"/>
      <c r="F180" s="3">
        <v>35724332.700000003</v>
      </c>
      <c r="G180" s="3">
        <v>35724332.700000003</v>
      </c>
      <c r="H180" s="3">
        <v>29098750.449999999</v>
      </c>
      <c r="I180" s="4">
        <f t="shared" si="2"/>
        <v>81.453587095274131</v>
      </c>
    </row>
    <row r="181" spans="1:9">
      <c r="A181" s="26" t="s">
        <v>35</v>
      </c>
      <c r="B181" s="26"/>
      <c r="C181" s="26"/>
      <c r="D181" s="26"/>
      <c r="E181" s="26"/>
      <c r="F181" s="3">
        <v>4176645.7</v>
      </c>
      <c r="G181" s="3">
        <v>4176645.7</v>
      </c>
      <c r="H181" s="3">
        <v>3657911.38</v>
      </c>
      <c r="I181" s="4">
        <f t="shared" si="2"/>
        <v>87.580121531495948</v>
      </c>
    </row>
    <row r="182" spans="1:9">
      <c r="A182" s="26" t="s">
        <v>36</v>
      </c>
      <c r="B182" s="26"/>
      <c r="C182" s="26"/>
      <c r="D182" s="26"/>
      <c r="E182" s="26"/>
      <c r="F182" s="3">
        <v>1500</v>
      </c>
      <c r="G182" s="3">
        <v>1500</v>
      </c>
      <c r="H182" s="3">
        <v>1500</v>
      </c>
      <c r="I182" s="4">
        <f t="shared" si="2"/>
        <v>100</v>
      </c>
    </row>
    <row r="183" spans="1:9">
      <c r="A183" s="26" t="s">
        <v>38</v>
      </c>
      <c r="B183" s="26"/>
      <c r="C183" s="26"/>
      <c r="D183" s="26"/>
      <c r="E183" s="26"/>
      <c r="F183" s="3">
        <v>11407573</v>
      </c>
      <c r="G183" s="3">
        <v>11407573</v>
      </c>
      <c r="H183" s="3">
        <v>10297574.880000001</v>
      </c>
      <c r="I183" s="4">
        <f t="shared" si="2"/>
        <v>90.269638248205837</v>
      </c>
    </row>
    <row r="184" spans="1:9">
      <c r="A184" s="26" t="s">
        <v>39</v>
      </c>
      <c r="B184" s="26"/>
      <c r="C184" s="26"/>
      <c r="D184" s="26"/>
      <c r="E184" s="26"/>
      <c r="F184" s="3">
        <v>1968457</v>
      </c>
      <c r="G184" s="3">
        <v>1968457</v>
      </c>
      <c r="H184" s="3">
        <v>1652769.98</v>
      </c>
      <c r="I184" s="4">
        <f t="shared" si="2"/>
        <v>83.962716991023939</v>
      </c>
    </row>
    <row r="185" spans="1:9">
      <c r="A185" s="26" t="s">
        <v>40</v>
      </c>
      <c r="B185" s="26"/>
      <c r="C185" s="26"/>
      <c r="D185" s="26"/>
      <c r="E185" s="26"/>
      <c r="F185" s="3">
        <v>6460327</v>
      </c>
      <c r="G185" s="3">
        <v>6460327</v>
      </c>
      <c r="H185" s="3">
        <v>4730441.6100000003</v>
      </c>
      <c r="I185" s="4">
        <f t="shared" si="2"/>
        <v>73.222943823122264</v>
      </c>
    </row>
    <row r="186" spans="1:9">
      <c r="A186" s="27" t="s">
        <v>41</v>
      </c>
      <c r="B186" s="27"/>
      <c r="C186" s="27"/>
      <c r="D186" s="27"/>
      <c r="E186" s="27"/>
      <c r="F186" s="3">
        <v>1767502</v>
      </c>
      <c r="G186" s="3">
        <v>1767502</v>
      </c>
      <c r="H186" s="3">
        <v>1387645.49</v>
      </c>
      <c r="I186" s="4">
        <f t="shared" si="2"/>
        <v>78.508849777822036</v>
      </c>
    </row>
    <row r="187" spans="1:9">
      <c r="A187" s="27" t="s">
        <v>42</v>
      </c>
      <c r="B187" s="27"/>
      <c r="C187" s="27"/>
      <c r="D187" s="27"/>
      <c r="E187" s="27"/>
      <c r="F187" s="3">
        <v>213658</v>
      </c>
      <c r="G187" s="3">
        <v>213658</v>
      </c>
      <c r="H187" s="3">
        <v>183446.83</v>
      </c>
      <c r="I187" s="4">
        <f t="shared" si="2"/>
        <v>85.860033324284601</v>
      </c>
    </row>
    <row r="188" spans="1:9">
      <c r="A188" s="27" t="s">
        <v>43</v>
      </c>
      <c r="B188" s="27"/>
      <c r="C188" s="27"/>
      <c r="D188" s="27"/>
      <c r="E188" s="27"/>
      <c r="F188" s="3">
        <v>2188899</v>
      </c>
      <c r="G188" s="3">
        <v>2188899</v>
      </c>
      <c r="H188" s="3">
        <v>1791639.81</v>
      </c>
      <c r="I188" s="4">
        <f t="shared" si="2"/>
        <v>81.851186829543082</v>
      </c>
    </row>
    <row r="189" spans="1:9">
      <c r="A189" s="27" t="s">
        <v>44</v>
      </c>
      <c r="B189" s="27"/>
      <c r="C189" s="27"/>
      <c r="D189" s="27"/>
      <c r="E189" s="27"/>
      <c r="F189" s="3">
        <v>1576994</v>
      </c>
      <c r="G189" s="3">
        <v>1576994</v>
      </c>
      <c r="H189" s="3">
        <v>914432.02</v>
      </c>
      <c r="I189" s="4">
        <f t="shared" si="2"/>
        <v>57.98576405490445</v>
      </c>
    </row>
    <row r="190" spans="1:9">
      <c r="A190" s="27" t="s">
        <v>45</v>
      </c>
      <c r="B190" s="27"/>
      <c r="C190" s="27"/>
      <c r="D190" s="27"/>
      <c r="E190" s="27"/>
      <c r="F190" s="3">
        <v>713274</v>
      </c>
      <c r="G190" s="3">
        <v>713274</v>
      </c>
      <c r="H190" s="3">
        <v>453277.46</v>
      </c>
      <c r="I190" s="4">
        <f t="shared" si="2"/>
        <v>63.548854998219483</v>
      </c>
    </row>
    <row r="191" spans="1:9">
      <c r="A191" s="26" t="s">
        <v>47</v>
      </c>
      <c r="B191" s="26"/>
      <c r="C191" s="26"/>
      <c r="D191" s="26"/>
      <c r="E191" s="26"/>
      <c r="F191" s="3">
        <v>11709830</v>
      </c>
      <c r="G191" s="3">
        <v>11709830</v>
      </c>
      <c r="H191" s="3">
        <v>8758552.5999999996</v>
      </c>
      <c r="I191" s="4">
        <f t="shared" si="2"/>
        <v>74.796582016989149</v>
      </c>
    </row>
    <row r="192" spans="1:9">
      <c r="A192" s="27" t="s">
        <v>49</v>
      </c>
      <c r="B192" s="27"/>
      <c r="C192" s="27"/>
      <c r="D192" s="27"/>
      <c r="E192" s="27"/>
      <c r="F192" s="3">
        <v>11709830</v>
      </c>
      <c r="G192" s="3">
        <v>11709830</v>
      </c>
      <c r="H192" s="3">
        <v>8758552.5999999996</v>
      </c>
      <c r="I192" s="4">
        <f t="shared" si="2"/>
        <v>74.796582016989149</v>
      </c>
    </row>
    <row r="193" spans="1:9">
      <c r="A193" s="25" t="s">
        <v>53</v>
      </c>
      <c r="B193" s="25"/>
      <c r="C193" s="25"/>
      <c r="D193" s="25"/>
      <c r="E193" s="25"/>
      <c r="F193" s="3">
        <v>1395400</v>
      </c>
      <c r="G193" s="3">
        <v>1395400</v>
      </c>
      <c r="H193" s="3">
        <v>1350400</v>
      </c>
      <c r="I193" s="4">
        <f t="shared" si="2"/>
        <v>96.775118245664331</v>
      </c>
    </row>
    <row r="194" spans="1:9">
      <c r="A194" s="26" t="s">
        <v>55</v>
      </c>
      <c r="B194" s="26"/>
      <c r="C194" s="26"/>
      <c r="D194" s="26"/>
      <c r="E194" s="26"/>
      <c r="F194" s="3">
        <v>1395400</v>
      </c>
      <c r="G194" s="3">
        <v>1395400</v>
      </c>
      <c r="H194" s="3">
        <v>1350400</v>
      </c>
      <c r="I194" s="4">
        <f t="shared" si="2"/>
        <v>96.775118245664331</v>
      </c>
    </row>
    <row r="195" spans="1:9">
      <c r="A195" s="25" t="s">
        <v>56</v>
      </c>
      <c r="B195" s="25"/>
      <c r="C195" s="25"/>
      <c r="D195" s="25"/>
      <c r="E195" s="25"/>
      <c r="F195" s="3">
        <v>28300</v>
      </c>
      <c r="G195" s="3">
        <v>28300</v>
      </c>
      <c r="H195" s="3">
        <v>28300</v>
      </c>
      <c r="I195" s="4">
        <f t="shared" si="2"/>
        <v>100</v>
      </c>
    </row>
    <row r="196" spans="1:9">
      <c r="A196" s="19" t="s">
        <v>57</v>
      </c>
      <c r="B196" s="19"/>
      <c r="C196" s="19"/>
      <c r="D196" s="19"/>
      <c r="E196" s="19"/>
      <c r="F196" s="3">
        <v>30925240.399999999</v>
      </c>
      <c r="G196" s="3">
        <v>30925240.399999999</v>
      </c>
      <c r="H196" s="3">
        <v>26285482.66</v>
      </c>
      <c r="I196" s="4">
        <f t="shared" si="2"/>
        <v>84.996857971070142</v>
      </c>
    </row>
    <row r="197" spans="1:9">
      <c r="A197" s="25" t="s">
        <v>58</v>
      </c>
      <c r="B197" s="25"/>
      <c r="C197" s="25"/>
      <c r="D197" s="25"/>
      <c r="E197" s="25"/>
      <c r="F197" s="3">
        <v>10253095.4</v>
      </c>
      <c r="G197" s="3">
        <v>10253095.4</v>
      </c>
      <c r="H197" s="3">
        <v>7710780.9000000004</v>
      </c>
      <c r="I197" s="4">
        <f t="shared" si="2"/>
        <v>75.204419730650315</v>
      </c>
    </row>
    <row r="198" spans="1:9">
      <c r="A198" s="26" t="s">
        <v>59</v>
      </c>
      <c r="B198" s="26"/>
      <c r="C198" s="26"/>
      <c r="D198" s="26"/>
      <c r="E198" s="26"/>
      <c r="F198" s="3">
        <v>2551646</v>
      </c>
      <c r="G198" s="3">
        <v>2551646</v>
      </c>
      <c r="H198" s="3">
        <v>2219353</v>
      </c>
      <c r="I198" s="4">
        <f t="shared" ref="I198:I261" si="3">SUM(H198)/G198*100</f>
        <v>86.977307980809243</v>
      </c>
    </row>
    <row r="199" spans="1:9">
      <c r="A199" s="26" t="s">
        <v>60</v>
      </c>
      <c r="B199" s="26"/>
      <c r="C199" s="26"/>
      <c r="D199" s="26"/>
      <c r="E199" s="26"/>
      <c r="F199" s="5"/>
      <c r="G199" s="5"/>
      <c r="H199" s="5"/>
      <c r="I199" s="4" t="e">
        <f t="shared" si="3"/>
        <v>#DIV/0!</v>
      </c>
    </row>
    <row r="200" spans="1:9">
      <c r="A200" s="27" t="s">
        <v>62</v>
      </c>
      <c r="B200" s="27"/>
      <c r="C200" s="27"/>
      <c r="D200" s="27"/>
      <c r="E200" s="27"/>
      <c r="F200" s="5"/>
      <c r="G200" s="5"/>
      <c r="H200" s="5"/>
      <c r="I200" s="4" t="e">
        <f t="shared" si="3"/>
        <v>#DIV/0!</v>
      </c>
    </row>
    <row r="201" spans="1:9">
      <c r="A201" s="26" t="s">
        <v>63</v>
      </c>
      <c r="B201" s="26"/>
      <c r="C201" s="26"/>
      <c r="D201" s="26"/>
      <c r="E201" s="26"/>
      <c r="F201" s="3">
        <v>7049785.4000000004</v>
      </c>
      <c r="G201" s="3">
        <v>7049785.4000000004</v>
      </c>
      <c r="H201" s="3">
        <v>5313126.8099999996</v>
      </c>
      <c r="I201" s="4">
        <f t="shared" si="3"/>
        <v>75.365794964482163</v>
      </c>
    </row>
    <row r="202" spans="1:9">
      <c r="A202" s="27" t="s">
        <v>65</v>
      </c>
      <c r="B202" s="27"/>
      <c r="C202" s="27"/>
      <c r="D202" s="27"/>
      <c r="E202" s="27"/>
      <c r="F202" s="3">
        <v>7049785.4000000004</v>
      </c>
      <c r="G202" s="3">
        <v>7049785.4000000004</v>
      </c>
      <c r="H202" s="3">
        <v>5313126.8099999996</v>
      </c>
      <c r="I202" s="4">
        <f t="shared" si="3"/>
        <v>75.365794964482163</v>
      </c>
    </row>
    <row r="203" spans="1:9">
      <c r="A203" s="26" t="s">
        <v>66</v>
      </c>
      <c r="B203" s="26"/>
      <c r="C203" s="26"/>
      <c r="D203" s="26"/>
      <c r="E203" s="26"/>
      <c r="F203" s="3">
        <v>651664</v>
      </c>
      <c r="G203" s="3">
        <v>651664</v>
      </c>
      <c r="H203" s="3">
        <v>178301.09</v>
      </c>
      <c r="I203" s="4">
        <f t="shared" si="3"/>
        <v>27.36089303690245</v>
      </c>
    </row>
    <row r="204" spans="1:9">
      <c r="A204" s="27" t="s">
        <v>69</v>
      </c>
      <c r="B204" s="27"/>
      <c r="C204" s="27"/>
      <c r="D204" s="27"/>
      <c r="E204" s="27"/>
      <c r="F204" s="3">
        <v>651664</v>
      </c>
      <c r="G204" s="3">
        <v>651664</v>
      </c>
      <c r="H204" s="3">
        <v>178301.09</v>
      </c>
      <c r="I204" s="4">
        <f t="shared" si="3"/>
        <v>27.36089303690245</v>
      </c>
    </row>
    <row r="205" spans="1:9">
      <c r="A205" s="25" t="s">
        <v>70</v>
      </c>
      <c r="B205" s="25"/>
      <c r="C205" s="25"/>
      <c r="D205" s="25"/>
      <c r="E205" s="25"/>
      <c r="F205" s="3">
        <v>20672145</v>
      </c>
      <c r="G205" s="3">
        <v>20672145</v>
      </c>
      <c r="H205" s="3">
        <v>18574701.760000002</v>
      </c>
      <c r="I205" s="4">
        <f t="shared" si="3"/>
        <v>89.853770665792069</v>
      </c>
    </row>
    <row r="206" spans="1:9">
      <c r="A206" s="26" t="s">
        <v>71</v>
      </c>
      <c r="B206" s="26"/>
      <c r="C206" s="26"/>
      <c r="D206" s="26"/>
      <c r="E206" s="26"/>
      <c r="F206" s="3">
        <v>20672145</v>
      </c>
      <c r="G206" s="3">
        <v>20672145</v>
      </c>
      <c r="H206" s="3">
        <v>18574701.760000002</v>
      </c>
      <c r="I206" s="4">
        <f t="shared" si="3"/>
        <v>89.853770665792069</v>
      </c>
    </row>
    <row r="207" spans="1:9" ht="35.4" customHeight="1">
      <c r="A207" s="17" t="s">
        <v>88</v>
      </c>
      <c r="B207" s="17"/>
      <c r="C207" s="17"/>
      <c r="D207" s="17"/>
      <c r="E207" s="17"/>
      <c r="F207" s="3">
        <v>528931082.18000001</v>
      </c>
      <c r="G207" s="3">
        <v>528931082.18000001</v>
      </c>
      <c r="H207" s="3">
        <v>330096975.43000001</v>
      </c>
      <c r="I207" s="4">
        <f t="shared" si="3"/>
        <v>62.408314911178742</v>
      </c>
    </row>
    <row r="208" spans="1:9">
      <c r="A208" s="19" t="s">
        <v>29</v>
      </c>
      <c r="B208" s="19"/>
      <c r="C208" s="19"/>
      <c r="D208" s="19"/>
      <c r="E208" s="19"/>
      <c r="F208" s="3">
        <v>325211397</v>
      </c>
      <c r="G208" s="3">
        <v>325211397</v>
      </c>
      <c r="H208" s="3">
        <v>248176117.12</v>
      </c>
      <c r="I208" s="4">
        <f t="shared" si="3"/>
        <v>76.312244715089122</v>
      </c>
    </row>
    <row r="209" spans="1:9">
      <c r="A209" s="25" t="s">
        <v>30</v>
      </c>
      <c r="B209" s="25"/>
      <c r="C209" s="25"/>
      <c r="D209" s="25"/>
      <c r="E209" s="25"/>
      <c r="F209" s="3">
        <v>13334309</v>
      </c>
      <c r="G209" s="3">
        <v>13334309</v>
      </c>
      <c r="H209" s="3">
        <v>12573304.689999999</v>
      </c>
      <c r="I209" s="4">
        <f t="shared" si="3"/>
        <v>94.292885293118673</v>
      </c>
    </row>
    <row r="210" spans="1:9">
      <c r="A210" s="26" t="s">
        <v>31</v>
      </c>
      <c r="B210" s="26"/>
      <c r="C210" s="26"/>
      <c r="D210" s="26"/>
      <c r="E210" s="26"/>
      <c r="F210" s="3">
        <v>10934352</v>
      </c>
      <c r="G210" s="3">
        <v>10934352</v>
      </c>
      <c r="H210" s="3">
        <v>10321864.119999999</v>
      </c>
      <c r="I210" s="4">
        <f t="shared" si="3"/>
        <v>94.398498603300851</v>
      </c>
    </row>
    <row r="211" spans="1:9">
      <c r="A211" s="27" t="s">
        <v>32</v>
      </c>
      <c r="B211" s="27"/>
      <c r="C211" s="27"/>
      <c r="D211" s="27"/>
      <c r="E211" s="27"/>
      <c r="F211" s="3">
        <v>10934352</v>
      </c>
      <c r="G211" s="3">
        <v>10934352</v>
      </c>
      <c r="H211" s="3">
        <v>10321864.119999999</v>
      </c>
      <c r="I211" s="4">
        <f t="shared" si="3"/>
        <v>94.398498603300851</v>
      </c>
    </row>
    <row r="212" spans="1:9">
      <c r="A212" s="26" t="s">
        <v>33</v>
      </c>
      <c r="B212" s="26"/>
      <c r="C212" s="26"/>
      <c r="D212" s="26"/>
      <c r="E212" s="26"/>
      <c r="F212" s="3">
        <v>2399957</v>
      </c>
      <c r="G212" s="3">
        <v>2399957</v>
      </c>
      <c r="H212" s="3">
        <v>2251440.5699999998</v>
      </c>
      <c r="I212" s="4">
        <f t="shared" si="3"/>
        <v>93.811704543039724</v>
      </c>
    </row>
    <row r="213" spans="1:9">
      <c r="A213" s="25" t="s">
        <v>34</v>
      </c>
      <c r="B213" s="25"/>
      <c r="C213" s="25"/>
      <c r="D213" s="25"/>
      <c r="E213" s="25"/>
      <c r="F213" s="3">
        <v>242789151.49000001</v>
      </c>
      <c r="G213" s="3">
        <v>242789151.49000001</v>
      </c>
      <c r="H213" s="3">
        <v>181523035.02000001</v>
      </c>
      <c r="I213" s="4">
        <f t="shared" si="3"/>
        <v>74.765710867224058</v>
      </c>
    </row>
    <row r="214" spans="1:9">
      <c r="A214" s="26" t="s">
        <v>35</v>
      </c>
      <c r="B214" s="26"/>
      <c r="C214" s="26"/>
      <c r="D214" s="26"/>
      <c r="E214" s="26"/>
      <c r="F214" s="3">
        <v>4631423</v>
      </c>
      <c r="G214" s="3">
        <v>4631423</v>
      </c>
      <c r="H214" s="3">
        <v>3834107.62</v>
      </c>
      <c r="I214" s="4">
        <f t="shared" si="3"/>
        <v>82.784656465194388</v>
      </c>
    </row>
    <row r="215" spans="1:9">
      <c r="A215" s="26" t="s">
        <v>38</v>
      </c>
      <c r="B215" s="26"/>
      <c r="C215" s="26"/>
      <c r="D215" s="26"/>
      <c r="E215" s="26"/>
      <c r="F215" s="3">
        <v>204166658.49000001</v>
      </c>
      <c r="G215" s="3">
        <v>204166658.49000001</v>
      </c>
      <c r="H215" s="3">
        <v>148375840.36000001</v>
      </c>
      <c r="I215" s="4">
        <f t="shared" si="3"/>
        <v>72.673883903167962</v>
      </c>
    </row>
    <row r="216" spans="1:9">
      <c r="A216" s="26" t="s">
        <v>39</v>
      </c>
      <c r="B216" s="26"/>
      <c r="C216" s="26"/>
      <c r="D216" s="26"/>
      <c r="E216" s="26"/>
      <c r="F216" s="3">
        <v>9496</v>
      </c>
      <c r="G216" s="3">
        <v>9496</v>
      </c>
      <c r="H216" s="3">
        <v>8420.2199999999993</v>
      </c>
      <c r="I216" s="4">
        <f t="shared" si="3"/>
        <v>88.671229991575402</v>
      </c>
    </row>
    <row r="217" spans="1:9">
      <c r="A217" s="26" t="s">
        <v>40</v>
      </c>
      <c r="B217" s="26"/>
      <c r="C217" s="26"/>
      <c r="D217" s="26"/>
      <c r="E217" s="26"/>
      <c r="F217" s="3">
        <v>33591574</v>
      </c>
      <c r="G217" s="3">
        <v>33591574</v>
      </c>
      <c r="H217" s="3">
        <v>28980548.420000002</v>
      </c>
      <c r="I217" s="4">
        <f t="shared" si="3"/>
        <v>86.273267278276393</v>
      </c>
    </row>
    <row r="218" spans="1:9">
      <c r="A218" s="27" t="s">
        <v>42</v>
      </c>
      <c r="B218" s="27"/>
      <c r="C218" s="27"/>
      <c r="D218" s="27"/>
      <c r="E218" s="27"/>
      <c r="F218" s="3">
        <v>6526</v>
      </c>
      <c r="G218" s="3">
        <v>6526</v>
      </c>
      <c r="H218" s="3">
        <v>5740.37</v>
      </c>
      <c r="I218" s="4">
        <f t="shared" si="3"/>
        <v>87.961538461538453</v>
      </c>
    </row>
    <row r="219" spans="1:9">
      <c r="A219" s="27" t="s">
        <v>43</v>
      </c>
      <c r="B219" s="27"/>
      <c r="C219" s="27"/>
      <c r="D219" s="27"/>
      <c r="E219" s="27"/>
      <c r="F219" s="3">
        <v>33231571</v>
      </c>
      <c r="G219" s="3">
        <v>33231571</v>
      </c>
      <c r="H219" s="3">
        <v>28726060.440000001</v>
      </c>
      <c r="I219" s="4">
        <f t="shared" si="3"/>
        <v>86.442077745888085</v>
      </c>
    </row>
    <row r="220" spans="1:9">
      <c r="A220" s="27" t="s">
        <v>44</v>
      </c>
      <c r="B220" s="27"/>
      <c r="C220" s="27"/>
      <c r="D220" s="27"/>
      <c r="E220" s="27"/>
      <c r="F220" s="3">
        <v>353477</v>
      </c>
      <c r="G220" s="3">
        <v>353477</v>
      </c>
      <c r="H220" s="3">
        <v>248747.61</v>
      </c>
      <c r="I220" s="4">
        <f t="shared" si="3"/>
        <v>70.371653601224409</v>
      </c>
    </row>
    <row r="221" spans="1:9">
      <c r="A221" s="26" t="s">
        <v>47</v>
      </c>
      <c r="B221" s="26"/>
      <c r="C221" s="26"/>
      <c r="D221" s="26"/>
      <c r="E221" s="26"/>
      <c r="F221" s="3">
        <v>390000</v>
      </c>
      <c r="G221" s="3">
        <v>390000</v>
      </c>
      <c r="H221" s="3">
        <v>324118.40000000002</v>
      </c>
      <c r="I221" s="4">
        <f t="shared" si="3"/>
        <v>83.107282051282056</v>
      </c>
    </row>
    <row r="222" spans="1:9">
      <c r="A222" s="27" t="s">
        <v>49</v>
      </c>
      <c r="B222" s="27"/>
      <c r="C222" s="27"/>
      <c r="D222" s="27"/>
      <c r="E222" s="27"/>
      <c r="F222" s="3">
        <v>390000</v>
      </c>
      <c r="G222" s="3">
        <v>390000</v>
      </c>
      <c r="H222" s="3">
        <v>324118.40000000002</v>
      </c>
      <c r="I222" s="4">
        <f t="shared" si="3"/>
        <v>83.107282051282056</v>
      </c>
    </row>
    <row r="223" spans="1:9">
      <c r="A223" s="25" t="s">
        <v>50</v>
      </c>
      <c r="B223" s="25"/>
      <c r="C223" s="25"/>
      <c r="D223" s="25"/>
      <c r="E223" s="25"/>
      <c r="F223" s="3">
        <v>67798561.510000005</v>
      </c>
      <c r="G223" s="3">
        <v>67798561.510000005</v>
      </c>
      <c r="H223" s="3">
        <v>54043011</v>
      </c>
      <c r="I223" s="4">
        <f t="shared" si="3"/>
        <v>79.711146957046992</v>
      </c>
    </row>
    <row r="224" spans="1:9">
      <c r="A224" s="26" t="s">
        <v>51</v>
      </c>
      <c r="B224" s="26"/>
      <c r="C224" s="26"/>
      <c r="D224" s="26"/>
      <c r="E224" s="26"/>
      <c r="F224" s="3">
        <v>67798561.510000005</v>
      </c>
      <c r="G224" s="3">
        <v>67798561.510000005</v>
      </c>
      <c r="H224" s="3">
        <v>54043011</v>
      </c>
      <c r="I224" s="4">
        <f t="shared" si="3"/>
        <v>79.711146957046992</v>
      </c>
    </row>
    <row r="225" spans="1:9">
      <c r="A225" s="25" t="s">
        <v>56</v>
      </c>
      <c r="B225" s="25"/>
      <c r="C225" s="25"/>
      <c r="D225" s="25"/>
      <c r="E225" s="25"/>
      <c r="F225" s="3">
        <v>1289375</v>
      </c>
      <c r="G225" s="3">
        <v>1289375</v>
      </c>
      <c r="H225" s="3">
        <v>36766.410000000003</v>
      </c>
      <c r="I225" s="4">
        <f t="shared" si="3"/>
        <v>2.8514908385845859</v>
      </c>
    </row>
    <row r="226" spans="1:9">
      <c r="A226" s="19" t="s">
        <v>57</v>
      </c>
      <c r="B226" s="19"/>
      <c r="C226" s="19"/>
      <c r="D226" s="19"/>
      <c r="E226" s="19"/>
      <c r="F226" s="3">
        <v>203719685.18000001</v>
      </c>
      <c r="G226" s="3">
        <v>203719685.18000001</v>
      </c>
      <c r="H226" s="3">
        <v>81920858.310000002</v>
      </c>
      <c r="I226" s="4">
        <f t="shared" si="3"/>
        <v>40.212539223991747</v>
      </c>
    </row>
    <row r="227" spans="1:9">
      <c r="A227" s="25" t="s">
        <v>58</v>
      </c>
      <c r="B227" s="25"/>
      <c r="C227" s="25"/>
      <c r="D227" s="25"/>
      <c r="E227" s="25"/>
      <c r="F227" s="3">
        <v>150215773.63</v>
      </c>
      <c r="G227" s="3">
        <v>150215773.63</v>
      </c>
      <c r="H227" s="3">
        <v>38336141.579999998</v>
      </c>
      <c r="I227" s="4">
        <f t="shared" si="3"/>
        <v>25.520716402544153</v>
      </c>
    </row>
    <row r="228" spans="1:9">
      <c r="A228" s="26" t="s">
        <v>59</v>
      </c>
      <c r="B228" s="26"/>
      <c r="C228" s="26"/>
      <c r="D228" s="26"/>
      <c r="E228" s="26"/>
      <c r="F228" s="3">
        <v>4224946.7</v>
      </c>
      <c r="G228" s="3">
        <v>4224946.7</v>
      </c>
      <c r="H228" s="3">
        <v>2120449.12</v>
      </c>
      <c r="I228" s="4">
        <f t="shared" si="3"/>
        <v>50.188778002808888</v>
      </c>
    </row>
    <row r="229" spans="1:9">
      <c r="A229" s="26" t="s">
        <v>60</v>
      </c>
      <c r="B229" s="26"/>
      <c r="C229" s="26"/>
      <c r="D229" s="26"/>
      <c r="E229" s="26"/>
      <c r="F229" s="3">
        <v>30853197.879999999</v>
      </c>
      <c r="G229" s="3">
        <v>30853197.879999999</v>
      </c>
      <c r="H229" s="3">
        <v>2154075.81</v>
      </c>
      <c r="I229" s="4">
        <f t="shared" si="3"/>
        <v>6.9816938211009205</v>
      </c>
    </row>
    <row r="230" spans="1:9">
      <c r="A230" s="27" t="s">
        <v>62</v>
      </c>
      <c r="B230" s="27"/>
      <c r="C230" s="27"/>
      <c r="D230" s="27"/>
      <c r="E230" s="27"/>
      <c r="F230" s="3">
        <v>30853197.879999999</v>
      </c>
      <c r="G230" s="3">
        <v>30853197.879999999</v>
      </c>
      <c r="H230" s="3">
        <v>2154075.81</v>
      </c>
      <c r="I230" s="4">
        <f t="shared" si="3"/>
        <v>6.9816938211009205</v>
      </c>
    </row>
    <row r="231" spans="1:9">
      <c r="A231" s="26" t="s">
        <v>63</v>
      </c>
      <c r="B231" s="26"/>
      <c r="C231" s="26"/>
      <c r="D231" s="26"/>
      <c r="E231" s="26"/>
      <c r="F231" s="3">
        <v>109321629.05</v>
      </c>
      <c r="G231" s="3">
        <v>109321629.05</v>
      </c>
      <c r="H231" s="3">
        <v>33909036.899999999</v>
      </c>
      <c r="I231" s="4">
        <f t="shared" si="3"/>
        <v>31.017683503866522</v>
      </c>
    </row>
    <row r="232" spans="1:9">
      <c r="A232" s="27" t="s">
        <v>64</v>
      </c>
      <c r="B232" s="27"/>
      <c r="C232" s="27"/>
      <c r="D232" s="27"/>
      <c r="E232" s="27"/>
      <c r="F232" s="3">
        <v>87313181.049999997</v>
      </c>
      <c r="G232" s="3">
        <v>87313181.049999997</v>
      </c>
      <c r="H232" s="3">
        <v>29412094.09</v>
      </c>
      <c r="I232" s="4">
        <f t="shared" si="3"/>
        <v>33.685743362341967</v>
      </c>
    </row>
    <row r="233" spans="1:9">
      <c r="A233" s="27" t="s">
        <v>65</v>
      </c>
      <c r="B233" s="27"/>
      <c r="C233" s="27"/>
      <c r="D233" s="27"/>
      <c r="E233" s="27"/>
      <c r="F233" s="3">
        <v>22008448</v>
      </c>
      <c r="G233" s="3">
        <v>22008448</v>
      </c>
      <c r="H233" s="3">
        <v>4496942.8099999996</v>
      </c>
      <c r="I233" s="4">
        <f t="shared" si="3"/>
        <v>20.432802940034662</v>
      </c>
    </row>
    <row r="234" spans="1:9">
      <c r="A234" s="26" t="s">
        <v>66</v>
      </c>
      <c r="B234" s="26"/>
      <c r="C234" s="26"/>
      <c r="D234" s="26"/>
      <c r="E234" s="26"/>
      <c r="F234" s="3">
        <v>5816000</v>
      </c>
      <c r="G234" s="3">
        <v>5816000</v>
      </c>
      <c r="H234" s="3">
        <v>152579.75</v>
      </c>
      <c r="I234" s="4">
        <f t="shared" si="3"/>
        <v>2.6234482462173312</v>
      </c>
    </row>
    <row r="235" spans="1:9">
      <c r="A235" s="27" t="s">
        <v>67</v>
      </c>
      <c r="B235" s="27"/>
      <c r="C235" s="27"/>
      <c r="D235" s="27"/>
      <c r="E235" s="27"/>
      <c r="F235" s="5"/>
      <c r="G235" s="5"/>
      <c r="H235" s="5"/>
      <c r="I235" s="4" t="e">
        <f t="shared" si="3"/>
        <v>#DIV/0!</v>
      </c>
    </row>
    <row r="236" spans="1:9">
      <c r="A236" s="27" t="s">
        <v>68</v>
      </c>
      <c r="B236" s="27"/>
      <c r="C236" s="27"/>
      <c r="D236" s="27"/>
      <c r="E236" s="27"/>
      <c r="F236" s="3">
        <v>5816000</v>
      </c>
      <c r="G236" s="3">
        <v>5816000</v>
      </c>
      <c r="H236" s="3">
        <v>152579.75</v>
      </c>
      <c r="I236" s="4">
        <f t="shared" si="3"/>
        <v>2.6234482462173312</v>
      </c>
    </row>
    <row r="237" spans="1:9">
      <c r="A237" s="25" t="s">
        <v>70</v>
      </c>
      <c r="B237" s="25"/>
      <c r="C237" s="25"/>
      <c r="D237" s="25"/>
      <c r="E237" s="25"/>
      <c r="F237" s="3">
        <v>53503911.549999997</v>
      </c>
      <c r="G237" s="3">
        <v>53503911.549999997</v>
      </c>
      <c r="H237" s="3">
        <v>43584716.729999997</v>
      </c>
      <c r="I237" s="4">
        <f t="shared" si="3"/>
        <v>81.460804392347271</v>
      </c>
    </row>
    <row r="238" spans="1:9">
      <c r="A238" s="26" t="s">
        <v>71</v>
      </c>
      <c r="B238" s="26"/>
      <c r="C238" s="26"/>
      <c r="D238" s="26"/>
      <c r="E238" s="26"/>
      <c r="F238" s="3">
        <v>53503911.549999997</v>
      </c>
      <c r="G238" s="3">
        <v>53503911.549999997</v>
      </c>
      <c r="H238" s="3">
        <v>43584716.729999997</v>
      </c>
      <c r="I238" s="4">
        <f t="shared" si="3"/>
        <v>81.460804392347271</v>
      </c>
    </row>
    <row r="239" spans="1:9" ht="49.2" customHeight="1">
      <c r="A239" s="17" t="s">
        <v>89</v>
      </c>
      <c r="B239" s="17"/>
      <c r="C239" s="17"/>
      <c r="D239" s="17"/>
      <c r="E239" s="17"/>
      <c r="F239" s="3">
        <v>94757163</v>
      </c>
      <c r="G239" s="3">
        <v>94757163</v>
      </c>
      <c r="H239" s="3">
        <v>74085273.439999998</v>
      </c>
      <c r="I239" s="4">
        <f t="shared" si="3"/>
        <v>78.184351551343937</v>
      </c>
    </row>
    <row r="240" spans="1:9">
      <c r="A240" s="19" t="s">
        <v>29</v>
      </c>
      <c r="B240" s="19"/>
      <c r="C240" s="19"/>
      <c r="D240" s="19"/>
      <c r="E240" s="19"/>
      <c r="F240" s="3">
        <v>20845796</v>
      </c>
      <c r="G240" s="3">
        <v>20845796</v>
      </c>
      <c r="H240" s="3">
        <v>19698819.030000001</v>
      </c>
      <c r="I240" s="4">
        <f t="shared" si="3"/>
        <v>94.497802002859473</v>
      </c>
    </row>
    <row r="241" spans="1:9">
      <c r="A241" s="25" t="s">
        <v>30</v>
      </c>
      <c r="B241" s="25"/>
      <c r="C241" s="25"/>
      <c r="D241" s="25"/>
      <c r="E241" s="25"/>
      <c r="F241" s="3">
        <v>3741652</v>
      </c>
      <c r="G241" s="3">
        <v>3741652</v>
      </c>
      <c r="H241" s="3">
        <v>3469063.19</v>
      </c>
      <c r="I241" s="4">
        <f t="shared" si="3"/>
        <v>92.714747122394058</v>
      </c>
    </row>
    <row r="242" spans="1:9">
      <c r="A242" s="26" t="s">
        <v>31</v>
      </c>
      <c r="B242" s="26"/>
      <c r="C242" s="26"/>
      <c r="D242" s="26"/>
      <c r="E242" s="26"/>
      <c r="F242" s="3">
        <v>3066928</v>
      </c>
      <c r="G242" s="3">
        <v>3066928</v>
      </c>
      <c r="H242" s="3">
        <v>2845990.99</v>
      </c>
      <c r="I242" s="4">
        <f t="shared" si="3"/>
        <v>92.796146176238906</v>
      </c>
    </row>
    <row r="243" spans="1:9">
      <c r="A243" s="27" t="s">
        <v>32</v>
      </c>
      <c r="B243" s="27"/>
      <c r="C243" s="27"/>
      <c r="D243" s="27"/>
      <c r="E243" s="27"/>
      <c r="F243" s="3">
        <v>3066928</v>
      </c>
      <c r="G243" s="3">
        <v>3066928</v>
      </c>
      <c r="H243" s="3">
        <v>2845990.99</v>
      </c>
      <c r="I243" s="4">
        <f t="shared" si="3"/>
        <v>92.796146176238906</v>
      </c>
    </row>
    <row r="244" spans="1:9">
      <c r="A244" s="26" t="s">
        <v>33</v>
      </c>
      <c r="B244" s="26"/>
      <c r="C244" s="26"/>
      <c r="D244" s="26"/>
      <c r="E244" s="26"/>
      <c r="F244" s="3">
        <v>674724</v>
      </c>
      <c r="G244" s="3">
        <v>674724</v>
      </c>
      <c r="H244" s="3">
        <v>623072.19999999995</v>
      </c>
      <c r="I244" s="4">
        <f t="shared" si="3"/>
        <v>92.344751335360826</v>
      </c>
    </row>
    <row r="245" spans="1:9">
      <c r="A245" s="25" t="s">
        <v>34</v>
      </c>
      <c r="B245" s="25"/>
      <c r="C245" s="25"/>
      <c r="D245" s="25"/>
      <c r="E245" s="25"/>
      <c r="F245" s="3">
        <v>2922274</v>
      </c>
      <c r="G245" s="3">
        <v>2922274</v>
      </c>
      <c r="H245" s="3">
        <v>2780586.36</v>
      </c>
      <c r="I245" s="4">
        <f t="shared" si="3"/>
        <v>95.151459445623516</v>
      </c>
    </row>
    <row r="246" spans="1:9">
      <c r="A246" s="26" t="s">
        <v>35</v>
      </c>
      <c r="B246" s="26"/>
      <c r="C246" s="26"/>
      <c r="D246" s="26"/>
      <c r="E246" s="26"/>
      <c r="F246" s="3">
        <v>74529</v>
      </c>
      <c r="G246" s="3">
        <v>74529</v>
      </c>
      <c r="H246" s="3">
        <v>72911.899999999994</v>
      </c>
      <c r="I246" s="4">
        <f t="shared" si="3"/>
        <v>97.830240577493328</v>
      </c>
    </row>
    <row r="247" spans="1:9">
      <c r="A247" s="26" t="s">
        <v>38</v>
      </c>
      <c r="B247" s="26"/>
      <c r="C247" s="26"/>
      <c r="D247" s="26"/>
      <c r="E247" s="26"/>
      <c r="F247" s="3">
        <v>2828201</v>
      </c>
      <c r="G247" s="3">
        <v>2828201</v>
      </c>
      <c r="H247" s="3">
        <v>2688131.04</v>
      </c>
      <c r="I247" s="4">
        <f t="shared" si="3"/>
        <v>95.047383124466762</v>
      </c>
    </row>
    <row r="248" spans="1:9">
      <c r="A248" s="26" t="s">
        <v>39</v>
      </c>
      <c r="B248" s="26"/>
      <c r="C248" s="26"/>
      <c r="D248" s="26"/>
      <c r="E248" s="26"/>
      <c r="F248" s="3">
        <v>15519</v>
      </c>
      <c r="G248" s="3">
        <v>15519</v>
      </c>
      <c r="H248" s="3">
        <v>15518.42</v>
      </c>
      <c r="I248" s="4">
        <f t="shared" si="3"/>
        <v>99.996262645789031</v>
      </c>
    </row>
    <row r="249" spans="1:9">
      <c r="A249" s="26" t="s">
        <v>47</v>
      </c>
      <c r="B249" s="26"/>
      <c r="C249" s="26"/>
      <c r="D249" s="26"/>
      <c r="E249" s="26"/>
      <c r="F249" s="3">
        <v>4025</v>
      </c>
      <c r="G249" s="3">
        <v>4025</v>
      </c>
      <c r="H249" s="3">
        <v>4025</v>
      </c>
      <c r="I249" s="4">
        <f t="shared" si="3"/>
        <v>100</v>
      </c>
    </row>
    <row r="250" spans="1:9">
      <c r="A250" s="27" t="s">
        <v>49</v>
      </c>
      <c r="B250" s="27"/>
      <c r="C250" s="27"/>
      <c r="D250" s="27"/>
      <c r="E250" s="27"/>
      <c r="F250" s="3">
        <v>4025</v>
      </c>
      <c r="G250" s="3">
        <v>4025</v>
      </c>
      <c r="H250" s="3">
        <v>4025</v>
      </c>
      <c r="I250" s="4">
        <f t="shared" si="3"/>
        <v>100</v>
      </c>
    </row>
    <row r="251" spans="1:9">
      <c r="A251" s="25" t="s">
        <v>50</v>
      </c>
      <c r="B251" s="25"/>
      <c r="C251" s="25"/>
      <c r="D251" s="25"/>
      <c r="E251" s="25"/>
      <c r="F251" s="3">
        <v>12897539</v>
      </c>
      <c r="G251" s="3">
        <v>12897539</v>
      </c>
      <c r="H251" s="3">
        <v>12164838.85</v>
      </c>
      <c r="I251" s="4">
        <f t="shared" si="3"/>
        <v>94.319070095465491</v>
      </c>
    </row>
    <row r="252" spans="1:9">
      <c r="A252" s="26" t="s">
        <v>51</v>
      </c>
      <c r="B252" s="26"/>
      <c r="C252" s="26"/>
      <c r="D252" s="26"/>
      <c r="E252" s="26"/>
      <c r="F252" s="3">
        <v>8497539</v>
      </c>
      <c r="G252" s="3">
        <v>8497539</v>
      </c>
      <c r="H252" s="3">
        <v>7764838.8499999996</v>
      </c>
      <c r="I252" s="4">
        <f t="shared" si="3"/>
        <v>91.3775017684532</v>
      </c>
    </row>
    <row r="253" spans="1:9">
      <c r="A253" s="26" t="s">
        <v>52</v>
      </c>
      <c r="B253" s="26"/>
      <c r="C253" s="26"/>
      <c r="D253" s="26"/>
      <c r="E253" s="26"/>
      <c r="F253" s="3">
        <v>4400000</v>
      </c>
      <c r="G253" s="3">
        <v>4400000</v>
      </c>
      <c r="H253" s="3">
        <v>4400000</v>
      </c>
      <c r="I253" s="4">
        <f t="shared" si="3"/>
        <v>100</v>
      </c>
    </row>
    <row r="254" spans="1:9">
      <c r="A254" s="25" t="s">
        <v>53</v>
      </c>
      <c r="B254" s="25"/>
      <c r="C254" s="25"/>
      <c r="D254" s="25"/>
      <c r="E254" s="25"/>
      <c r="F254" s="3">
        <v>1284331</v>
      </c>
      <c r="G254" s="3">
        <v>1284331</v>
      </c>
      <c r="H254" s="3">
        <v>1284330.6299999999</v>
      </c>
      <c r="I254" s="4">
        <f t="shared" si="3"/>
        <v>99.999971191227175</v>
      </c>
    </row>
    <row r="255" spans="1:9">
      <c r="A255" s="26" t="s">
        <v>55</v>
      </c>
      <c r="B255" s="26"/>
      <c r="C255" s="26"/>
      <c r="D255" s="26"/>
      <c r="E255" s="26"/>
      <c r="F255" s="3">
        <v>1284331</v>
      </c>
      <c r="G255" s="3">
        <v>1284331</v>
      </c>
      <c r="H255" s="3">
        <v>1284330.6299999999</v>
      </c>
      <c r="I255" s="4">
        <f t="shared" si="3"/>
        <v>99.999971191227175</v>
      </c>
    </row>
    <row r="256" spans="1:9">
      <c r="A256" s="25" t="s">
        <v>56</v>
      </c>
      <c r="B256" s="25"/>
      <c r="C256" s="25"/>
      <c r="D256" s="25"/>
      <c r="E256" s="25"/>
      <c r="F256" s="5"/>
      <c r="G256" s="5"/>
      <c r="H256" s="5"/>
      <c r="I256" s="4" t="e">
        <f t="shared" si="3"/>
        <v>#DIV/0!</v>
      </c>
    </row>
    <row r="257" spans="1:9">
      <c r="A257" s="19" t="s">
        <v>57</v>
      </c>
      <c r="B257" s="19"/>
      <c r="C257" s="19"/>
      <c r="D257" s="19"/>
      <c r="E257" s="19"/>
      <c r="F257" s="3">
        <v>73911367</v>
      </c>
      <c r="G257" s="3">
        <v>73911367</v>
      </c>
      <c r="H257" s="3">
        <v>54386454.409999996</v>
      </c>
      <c r="I257" s="4">
        <f t="shared" si="3"/>
        <v>73.583342613592833</v>
      </c>
    </row>
    <row r="258" spans="1:9">
      <c r="A258" s="25" t="s">
        <v>58</v>
      </c>
      <c r="B258" s="25"/>
      <c r="C258" s="25"/>
      <c r="D258" s="25"/>
      <c r="E258" s="25"/>
      <c r="F258" s="3">
        <v>73711367</v>
      </c>
      <c r="G258" s="3">
        <v>73711367</v>
      </c>
      <c r="H258" s="3">
        <v>54186517.810000002</v>
      </c>
      <c r="I258" s="4">
        <f t="shared" si="3"/>
        <v>73.511752685308366</v>
      </c>
    </row>
    <row r="259" spans="1:9">
      <c r="A259" s="26" t="s">
        <v>59</v>
      </c>
      <c r="B259" s="26"/>
      <c r="C259" s="26"/>
      <c r="D259" s="26"/>
      <c r="E259" s="26"/>
      <c r="F259" s="3">
        <v>90000</v>
      </c>
      <c r="G259" s="3">
        <v>90000</v>
      </c>
      <c r="H259" s="3">
        <v>90000</v>
      </c>
      <c r="I259" s="4">
        <f t="shared" si="3"/>
        <v>100</v>
      </c>
    </row>
    <row r="260" spans="1:9">
      <c r="A260" s="26" t="s">
        <v>63</v>
      </c>
      <c r="B260" s="26"/>
      <c r="C260" s="26"/>
      <c r="D260" s="26"/>
      <c r="E260" s="26"/>
      <c r="F260" s="3">
        <v>38235184</v>
      </c>
      <c r="G260" s="3">
        <v>38235184</v>
      </c>
      <c r="H260" s="3">
        <v>25215491.329999998</v>
      </c>
      <c r="I260" s="4">
        <f t="shared" si="3"/>
        <v>65.948398025232464</v>
      </c>
    </row>
    <row r="261" spans="1:9">
      <c r="A261" s="27" t="s">
        <v>64</v>
      </c>
      <c r="B261" s="27"/>
      <c r="C261" s="27"/>
      <c r="D261" s="27"/>
      <c r="E261" s="27"/>
      <c r="F261" s="3">
        <v>30281587</v>
      </c>
      <c r="G261" s="3">
        <v>30281587</v>
      </c>
      <c r="H261" s="3">
        <v>20175373.18</v>
      </c>
      <c r="I261" s="4">
        <f t="shared" si="3"/>
        <v>66.625877897350634</v>
      </c>
    </row>
    <row r="262" spans="1:9">
      <c r="A262" s="27" t="s">
        <v>65</v>
      </c>
      <c r="B262" s="27"/>
      <c r="C262" s="27"/>
      <c r="D262" s="27"/>
      <c r="E262" s="27"/>
      <c r="F262" s="3">
        <v>7953597</v>
      </c>
      <c r="G262" s="3">
        <v>7953597</v>
      </c>
      <c r="H262" s="3">
        <v>5040118.1500000004</v>
      </c>
      <c r="I262" s="4">
        <f t="shared" ref="I262:I325" si="4">SUM(H262)/G262*100</f>
        <v>63.369041076634893</v>
      </c>
    </row>
    <row r="263" spans="1:9">
      <c r="A263" s="26" t="s">
        <v>66</v>
      </c>
      <c r="B263" s="26"/>
      <c r="C263" s="26"/>
      <c r="D263" s="26"/>
      <c r="E263" s="26"/>
      <c r="F263" s="3">
        <v>35386183</v>
      </c>
      <c r="G263" s="3">
        <v>35386183</v>
      </c>
      <c r="H263" s="3">
        <v>28881026.48</v>
      </c>
      <c r="I263" s="4">
        <f t="shared" si="4"/>
        <v>81.616676429893559</v>
      </c>
    </row>
    <row r="264" spans="1:9">
      <c r="A264" s="27" t="s">
        <v>68</v>
      </c>
      <c r="B264" s="27"/>
      <c r="C264" s="27"/>
      <c r="D264" s="27"/>
      <c r="E264" s="27"/>
      <c r="F264" s="3">
        <v>35386183</v>
      </c>
      <c r="G264" s="3">
        <v>35386183</v>
      </c>
      <c r="H264" s="3">
        <v>28881026.48</v>
      </c>
      <c r="I264" s="4">
        <f t="shared" si="4"/>
        <v>81.616676429893559</v>
      </c>
    </row>
    <row r="265" spans="1:9">
      <c r="A265" s="25" t="s">
        <v>70</v>
      </c>
      <c r="B265" s="25"/>
      <c r="C265" s="25"/>
      <c r="D265" s="25"/>
      <c r="E265" s="25"/>
      <c r="F265" s="3">
        <v>200000</v>
      </c>
      <c r="G265" s="3">
        <v>200000</v>
      </c>
      <c r="H265" s="3">
        <v>199936.6</v>
      </c>
      <c r="I265" s="4">
        <f t="shared" si="4"/>
        <v>99.968299999999999</v>
      </c>
    </row>
    <row r="266" spans="1:9">
      <c r="A266" s="26" t="s">
        <v>71</v>
      </c>
      <c r="B266" s="26"/>
      <c r="C266" s="26"/>
      <c r="D266" s="26"/>
      <c r="E266" s="26"/>
      <c r="F266" s="3">
        <v>200000</v>
      </c>
      <c r="G266" s="3">
        <v>200000</v>
      </c>
      <c r="H266" s="3">
        <v>199936.6</v>
      </c>
      <c r="I266" s="4">
        <f t="shared" si="4"/>
        <v>99.968299999999999</v>
      </c>
    </row>
    <row r="267" spans="1:9" ht="35.4" customHeight="1">
      <c r="A267" s="17" t="s">
        <v>90</v>
      </c>
      <c r="B267" s="17"/>
      <c r="C267" s="17"/>
      <c r="D267" s="17"/>
      <c r="E267" s="17"/>
      <c r="F267" s="3">
        <v>68320458.799999997</v>
      </c>
      <c r="G267" s="3">
        <v>68320458.799999997</v>
      </c>
      <c r="H267" s="3">
        <v>33245273.370000001</v>
      </c>
      <c r="I267" s="4">
        <f t="shared" si="4"/>
        <v>48.660787638036176</v>
      </c>
    </row>
    <row r="268" spans="1:9">
      <c r="A268" s="19" t="s">
        <v>29</v>
      </c>
      <c r="B268" s="19"/>
      <c r="C268" s="19"/>
      <c r="D268" s="19"/>
      <c r="E268" s="19"/>
      <c r="F268" s="3">
        <v>2962160</v>
      </c>
      <c r="G268" s="3">
        <v>2962160</v>
      </c>
      <c r="H268" s="3">
        <v>2626400.4900000002</v>
      </c>
      <c r="I268" s="4">
        <f t="shared" si="4"/>
        <v>88.665044764631219</v>
      </c>
    </row>
    <row r="269" spans="1:9">
      <c r="A269" s="25" t="s">
        <v>30</v>
      </c>
      <c r="B269" s="25"/>
      <c r="C269" s="25"/>
      <c r="D269" s="25"/>
      <c r="E269" s="25"/>
      <c r="F269" s="3">
        <v>2491542</v>
      </c>
      <c r="G269" s="3">
        <v>2491542</v>
      </c>
      <c r="H269" s="3">
        <v>2371291.94</v>
      </c>
      <c r="I269" s="4">
        <f t="shared" si="4"/>
        <v>95.173669157493634</v>
      </c>
    </row>
    <row r="270" spans="1:9">
      <c r="A270" s="26" t="s">
        <v>31</v>
      </c>
      <c r="B270" s="26"/>
      <c r="C270" s="26"/>
      <c r="D270" s="26"/>
      <c r="E270" s="26"/>
      <c r="F270" s="3">
        <v>2042065</v>
      </c>
      <c r="G270" s="3">
        <v>2042065</v>
      </c>
      <c r="H270" s="3">
        <v>1951248.01</v>
      </c>
      <c r="I270" s="4">
        <f t="shared" si="4"/>
        <v>95.552688577493853</v>
      </c>
    </row>
    <row r="271" spans="1:9">
      <c r="A271" s="27" t="s">
        <v>32</v>
      </c>
      <c r="B271" s="27"/>
      <c r="C271" s="27"/>
      <c r="D271" s="27"/>
      <c r="E271" s="27"/>
      <c r="F271" s="3">
        <v>2042065</v>
      </c>
      <c r="G271" s="3">
        <v>2042065</v>
      </c>
      <c r="H271" s="3">
        <v>1951248.01</v>
      </c>
      <c r="I271" s="4">
        <f t="shared" si="4"/>
        <v>95.552688577493853</v>
      </c>
    </row>
    <row r="272" spans="1:9">
      <c r="A272" s="26" t="s">
        <v>33</v>
      </c>
      <c r="B272" s="26"/>
      <c r="C272" s="26"/>
      <c r="D272" s="26"/>
      <c r="E272" s="26"/>
      <c r="F272" s="3">
        <v>449477</v>
      </c>
      <c r="G272" s="3">
        <v>449477</v>
      </c>
      <c r="H272" s="3">
        <v>420043.93</v>
      </c>
      <c r="I272" s="4">
        <f t="shared" si="4"/>
        <v>93.451707206375417</v>
      </c>
    </row>
    <row r="273" spans="1:9">
      <c r="A273" s="25" t="s">
        <v>34</v>
      </c>
      <c r="B273" s="25"/>
      <c r="C273" s="25"/>
      <c r="D273" s="25"/>
      <c r="E273" s="25"/>
      <c r="F273" s="3">
        <v>470018</v>
      </c>
      <c r="G273" s="3">
        <v>470018</v>
      </c>
      <c r="H273" s="3">
        <v>255108.55</v>
      </c>
      <c r="I273" s="4">
        <f t="shared" si="4"/>
        <v>54.276336225421154</v>
      </c>
    </row>
    <row r="274" spans="1:9">
      <c r="A274" s="26" t="s">
        <v>35</v>
      </c>
      <c r="B274" s="26"/>
      <c r="C274" s="26"/>
      <c r="D274" s="26"/>
      <c r="E274" s="26"/>
      <c r="F274" s="3">
        <v>114840</v>
      </c>
      <c r="G274" s="3">
        <v>114840</v>
      </c>
      <c r="H274" s="3">
        <v>114328.24</v>
      </c>
      <c r="I274" s="4">
        <f t="shared" si="4"/>
        <v>99.554371299198891</v>
      </c>
    </row>
    <row r="275" spans="1:9">
      <c r="A275" s="26" t="s">
        <v>38</v>
      </c>
      <c r="B275" s="26"/>
      <c r="C275" s="26"/>
      <c r="D275" s="26"/>
      <c r="E275" s="26"/>
      <c r="F275" s="3">
        <v>242897</v>
      </c>
      <c r="G275" s="3">
        <v>242897</v>
      </c>
      <c r="H275" s="3">
        <v>87282.5</v>
      </c>
      <c r="I275" s="4">
        <f t="shared" si="4"/>
        <v>35.933955544942918</v>
      </c>
    </row>
    <row r="276" spans="1:9">
      <c r="A276" s="26" t="s">
        <v>39</v>
      </c>
      <c r="B276" s="26"/>
      <c r="C276" s="26"/>
      <c r="D276" s="26"/>
      <c r="E276" s="26"/>
      <c r="F276" s="3">
        <v>5040</v>
      </c>
      <c r="G276" s="3">
        <v>5040</v>
      </c>
      <c r="H276" s="3">
        <v>3380.2</v>
      </c>
      <c r="I276" s="4">
        <f t="shared" si="4"/>
        <v>67.067460317460316</v>
      </c>
    </row>
    <row r="277" spans="1:9">
      <c r="A277" s="26" t="s">
        <v>40</v>
      </c>
      <c r="B277" s="26"/>
      <c r="C277" s="26"/>
      <c r="D277" s="26"/>
      <c r="E277" s="26"/>
      <c r="F277" s="3">
        <v>98241</v>
      </c>
      <c r="G277" s="3">
        <v>98241</v>
      </c>
      <c r="H277" s="3">
        <v>46787.61</v>
      </c>
      <c r="I277" s="4">
        <f t="shared" si="4"/>
        <v>47.625339725776406</v>
      </c>
    </row>
    <row r="278" spans="1:9">
      <c r="A278" s="27" t="s">
        <v>41</v>
      </c>
      <c r="B278" s="27"/>
      <c r="C278" s="27"/>
      <c r="D278" s="27"/>
      <c r="E278" s="27"/>
      <c r="F278" s="3">
        <v>29965</v>
      </c>
      <c r="G278" s="3">
        <v>29965</v>
      </c>
      <c r="H278" s="3">
        <v>9222.73</v>
      </c>
      <c r="I278" s="4">
        <f t="shared" si="4"/>
        <v>30.778341398298014</v>
      </c>
    </row>
    <row r="279" spans="1:9">
      <c r="A279" s="27" t="s">
        <v>42</v>
      </c>
      <c r="B279" s="27"/>
      <c r="C279" s="27"/>
      <c r="D279" s="27"/>
      <c r="E279" s="27"/>
      <c r="F279" s="7">
        <v>837</v>
      </c>
      <c r="G279" s="7">
        <v>837</v>
      </c>
      <c r="H279" s="7">
        <v>518.91999999999996</v>
      </c>
      <c r="I279" s="4">
        <f t="shared" si="4"/>
        <v>61.997610513739545</v>
      </c>
    </row>
    <row r="280" spans="1:9">
      <c r="A280" s="27" t="s">
        <v>43</v>
      </c>
      <c r="B280" s="27"/>
      <c r="C280" s="27"/>
      <c r="D280" s="27"/>
      <c r="E280" s="27"/>
      <c r="F280" s="3">
        <v>42740</v>
      </c>
      <c r="G280" s="3">
        <v>42740</v>
      </c>
      <c r="H280" s="3">
        <v>37045.96</v>
      </c>
      <c r="I280" s="4">
        <f t="shared" si="4"/>
        <v>86.677491810949931</v>
      </c>
    </row>
    <row r="281" spans="1:9">
      <c r="A281" s="27" t="s">
        <v>44</v>
      </c>
      <c r="B281" s="27"/>
      <c r="C281" s="27"/>
      <c r="D281" s="27"/>
      <c r="E281" s="27"/>
      <c r="F281" s="3">
        <v>24699</v>
      </c>
      <c r="G281" s="3">
        <v>24699</v>
      </c>
      <c r="H281" s="5"/>
      <c r="I281" s="4">
        <f t="shared" si="4"/>
        <v>0</v>
      </c>
    </row>
    <row r="282" spans="1:9">
      <c r="A282" s="26" t="s">
        <v>47</v>
      </c>
      <c r="B282" s="26"/>
      <c r="C282" s="26"/>
      <c r="D282" s="26"/>
      <c r="E282" s="26"/>
      <c r="F282" s="3">
        <v>9000</v>
      </c>
      <c r="G282" s="3">
        <v>9000</v>
      </c>
      <c r="H282" s="3">
        <v>3330</v>
      </c>
      <c r="I282" s="4">
        <f t="shared" si="4"/>
        <v>37</v>
      </c>
    </row>
    <row r="283" spans="1:9">
      <c r="A283" s="27" t="s">
        <v>49</v>
      </c>
      <c r="B283" s="27"/>
      <c r="C283" s="27"/>
      <c r="D283" s="27"/>
      <c r="E283" s="27"/>
      <c r="F283" s="3">
        <v>9000</v>
      </c>
      <c r="G283" s="3">
        <v>9000</v>
      </c>
      <c r="H283" s="3">
        <v>3330</v>
      </c>
      <c r="I283" s="4">
        <f t="shared" si="4"/>
        <v>37</v>
      </c>
    </row>
    <row r="284" spans="1:9">
      <c r="A284" s="25" t="s">
        <v>56</v>
      </c>
      <c r="B284" s="25"/>
      <c r="C284" s="25"/>
      <c r="D284" s="25"/>
      <c r="E284" s="25"/>
      <c r="F284" s="7">
        <v>600</v>
      </c>
      <c r="G284" s="7">
        <v>600</v>
      </c>
      <c r="H284" s="5"/>
      <c r="I284" s="4">
        <f t="shared" si="4"/>
        <v>0</v>
      </c>
    </row>
    <row r="285" spans="1:9">
      <c r="A285" s="19" t="s">
        <v>57</v>
      </c>
      <c r="B285" s="19"/>
      <c r="C285" s="19"/>
      <c r="D285" s="19"/>
      <c r="E285" s="19"/>
      <c r="F285" s="3">
        <v>65358298.799999997</v>
      </c>
      <c r="G285" s="3">
        <v>65358298.799999997</v>
      </c>
      <c r="H285" s="3">
        <v>30618872.879999999</v>
      </c>
      <c r="I285" s="4">
        <f t="shared" si="4"/>
        <v>46.847720093963034</v>
      </c>
    </row>
    <row r="286" spans="1:9">
      <c r="A286" s="25" t="s">
        <v>58</v>
      </c>
      <c r="B286" s="25"/>
      <c r="C286" s="25"/>
      <c r="D286" s="25"/>
      <c r="E286" s="25"/>
      <c r="F286" s="3">
        <v>60154002.799999997</v>
      </c>
      <c r="G286" s="3">
        <v>60154002.799999997</v>
      </c>
      <c r="H286" s="3">
        <v>27667817.039999999</v>
      </c>
      <c r="I286" s="4">
        <f t="shared" si="4"/>
        <v>45.994972490841455</v>
      </c>
    </row>
    <row r="287" spans="1:9">
      <c r="A287" s="26" t="s">
        <v>59</v>
      </c>
      <c r="B287" s="26"/>
      <c r="C287" s="26"/>
      <c r="D287" s="26"/>
      <c r="E287" s="26"/>
      <c r="F287" s="3">
        <v>104137</v>
      </c>
      <c r="G287" s="3">
        <v>104137</v>
      </c>
      <c r="H287" s="3">
        <v>104137</v>
      </c>
      <c r="I287" s="4">
        <f t="shared" si="4"/>
        <v>100</v>
      </c>
    </row>
    <row r="288" spans="1:9">
      <c r="A288" s="26" t="s">
        <v>60</v>
      </c>
      <c r="B288" s="26"/>
      <c r="C288" s="26"/>
      <c r="D288" s="26"/>
      <c r="E288" s="26"/>
      <c r="F288" s="3">
        <v>7292114.7999999998</v>
      </c>
      <c r="G288" s="3">
        <v>7292114.7999999998</v>
      </c>
      <c r="H288" s="3">
        <v>1759832.76</v>
      </c>
      <c r="I288" s="4">
        <f t="shared" si="4"/>
        <v>24.133366084691922</v>
      </c>
    </row>
    <row r="289" spans="1:9">
      <c r="A289" s="27" t="s">
        <v>62</v>
      </c>
      <c r="B289" s="27"/>
      <c r="C289" s="27"/>
      <c r="D289" s="27"/>
      <c r="E289" s="27"/>
      <c r="F289" s="3">
        <v>7292114.7999999998</v>
      </c>
      <c r="G289" s="3">
        <v>7292114.7999999998</v>
      </c>
      <c r="H289" s="3">
        <v>1759832.76</v>
      </c>
      <c r="I289" s="4">
        <f t="shared" si="4"/>
        <v>24.133366084691922</v>
      </c>
    </row>
    <row r="290" spans="1:9">
      <c r="A290" s="26" t="s">
        <v>63</v>
      </c>
      <c r="B290" s="26"/>
      <c r="C290" s="26"/>
      <c r="D290" s="26"/>
      <c r="E290" s="26"/>
      <c r="F290" s="3">
        <v>51471929</v>
      </c>
      <c r="G290" s="3">
        <v>51471929</v>
      </c>
      <c r="H290" s="3">
        <v>25386815.18</v>
      </c>
      <c r="I290" s="4">
        <f t="shared" si="4"/>
        <v>49.321670419618428</v>
      </c>
    </row>
    <row r="291" spans="1:9">
      <c r="A291" s="27" t="s">
        <v>65</v>
      </c>
      <c r="B291" s="27"/>
      <c r="C291" s="27"/>
      <c r="D291" s="27"/>
      <c r="E291" s="27"/>
      <c r="F291" s="3">
        <v>51471929</v>
      </c>
      <c r="G291" s="3">
        <v>51471929</v>
      </c>
      <c r="H291" s="3">
        <v>25386815.18</v>
      </c>
      <c r="I291" s="4">
        <f t="shared" si="4"/>
        <v>49.321670419618428</v>
      </c>
    </row>
    <row r="292" spans="1:9">
      <c r="A292" s="26" t="s">
        <v>66</v>
      </c>
      <c r="B292" s="26"/>
      <c r="C292" s="26"/>
      <c r="D292" s="26"/>
      <c r="E292" s="26"/>
      <c r="F292" s="3">
        <v>1285822</v>
      </c>
      <c r="G292" s="3">
        <v>1285822</v>
      </c>
      <c r="H292" s="3">
        <v>417032.1</v>
      </c>
      <c r="I292" s="4">
        <f t="shared" si="4"/>
        <v>32.433112825881025</v>
      </c>
    </row>
    <row r="293" spans="1:9">
      <c r="A293" s="27" t="s">
        <v>68</v>
      </c>
      <c r="B293" s="27"/>
      <c r="C293" s="27"/>
      <c r="D293" s="27"/>
      <c r="E293" s="27"/>
      <c r="F293" s="3">
        <v>1285822</v>
      </c>
      <c r="G293" s="3">
        <v>1285822</v>
      </c>
      <c r="H293" s="3">
        <v>417032.1</v>
      </c>
      <c r="I293" s="4">
        <f t="shared" si="4"/>
        <v>32.433112825881025</v>
      </c>
    </row>
    <row r="294" spans="1:9">
      <c r="A294" s="25" t="s">
        <v>70</v>
      </c>
      <c r="B294" s="25"/>
      <c r="C294" s="25"/>
      <c r="D294" s="25"/>
      <c r="E294" s="25"/>
      <c r="F294" s="3">
        <v>5204296</v>
      </c>
      <c r="G294" s="3">
        <v>5204296</v>
      </c>
      <c r="H294" s="3">
        <v>2951055.84</v>
      </c>
      <c r="I294" s="4">
        <f t="shared" si="4"/>
        <v>56.704227430568899</v>
      </c>
    </row>
    <row r="295" spans="1:9">
      <c r="A295" s="26" t="s">
        <v>71</v>
      </c>
      <c r="B295" s="26"/>
      <c r="C295" s="26"/>
      <c r="D295" s="26"/>
      <c r="E295" s="26"/>
      <c r="F295" s="3">
        <v>5204296</v>
      </c>
      <c r="G295" s="3">
        <v>5204296</v>
      </c>
      <c r="H295" s="3">
        <v>2951055.84</v>
      </c>
      <c r="I295" s="4">
        <f t="shared" si="4"/>
        <v>56.704227430568899</v>
      </c>
    </row>
    <row r="296" spans="1:9" ht="32.4" customHeight="1">
      <c r="A296" s="17" t="s">
        <v>91</v>
      </c>
      <c r="B296" s="17"/>
      <c r="C296" s="17"/>
      <c r="D296" s="17"/>
      <c r="E296" s="17"/>
      <c r="F296" s="3">
        <v>14043446</v>
      </c>
      <c r="G296" s="3">
        <v>14043446</v>
      </c>
      <c r="H296" s="3">
        <v>11566551.73</v>
      </c>
      <c r="I296" s="4">
        <f t="shared" si="4"/>
        <v>82.362631864002608</v>
      </c>
    </row>
    <row r="297" spans="1:9">
      <c r="A297" s="19" t="s">
        <v>29</v>
      </c>
      <c r="B297" s="19"/>
      <c r="C297" s="19"/>
      <c r="D297" s="19"/>
      <c r="E297" s="19"/>
      <c r="F297" s="3">
        <v>13129486</v>
      </c>
      <c r="G297" s="3">
        <v>13129486</v>
      </c>
      <c r="H297" s="3">
        <v>10915749.93</v>
      </c>
      <c r="I297" s="4">
        <f t="shared" si="4"/>
        <v>83.139202326732359</v>
      </c>
    </row>
    <row r="298" spans="1:9">
      <c r="A298" s="25" t="s">
        <v>30</v>
      </c>
      <c r="B298" s="25"/>
      <c r="C298" s="25"/>
      <c r="D298" s="25"/>
      <c r="E298" s="25"/>
      <c r="F298" s="3">
        <v>4204171</v>
      </c>
      <c r="G298" s="3">
        <v>4204171</v>
      </c>
      <c r="H298" s="3">
        <v>4034500.1</v>
      </c>
      <c r="I298" s="4">
        <f t="shared" si="4"/>
        <v>95.964224576022232</v>
      </c>
    </row>
    <row r="299" spans="1:9">
      <c r="A299" s="26" t="s">
        <v>31</v>
      </c>
      <c r="B299" s="26"/>
      <c r="C299" s="26"/>
      <c r="D299" s="26"/>
      <c r="E299" s="26"/>
      <c r="F299" s="3">
        <v>3437722</v>
      </c>
      <c r="G299" s="3">
        <v>3437722</v>
      </c>
      <c r="H299" s="3">
        <v>3298912.84</v>
      </c>
      <c r="I299" s="4">
        <f t="shared" si="4"/>
        <v>95.962176115462512</v>
      </c>
    </row>
    <row r="300" spans="1:9">
      <c r="A300" s="27" t="s">
        <v>32</v>
      </c>
      <c r="B300" s="27"/>
      <c r="C300" s="27"/>
      <c r="D300" s="27"/>
      <c r="E300" s="27"/>
      <c r="F300" s="3">
        <v>3437722</v>
      </c>
      <c r="G300" s="3">
        <v>3437722</v>
      </c>
      <c r="H300" s="3">
        <v>3298912.84</v>
      </c>
      <c r="I300" s="4">
        <f t="shared" si="4"/>
        <v>95.962176115462512</v>
      </c>
    </row>
    <row r="301" spans="1:9">
      <c r="A301" s="26" t="s">
        <v>33</v>
      </c>
      <c r="B301" s="26"/>
      <c r="C301" s="26"/>
      <c r="D301" s="26"/>
      <c r="E301" s="26"/>
      <c r="F301" s="3">
        <v>766449</v>
      </c>
      <c r="G301" s="3">
        <v>766449</v>
      </c>
      <c r="H301" s="3">
        <v>735587.26</v>
      </c>
      <c r="I301" s="4">
        <f t="shared" si="4"/>
        <v>95.973412451448169</v>
      </c>
    </row>
    <row r="302" spans="1:9">
      <c r="A302" s="25" t="s">
        <v>34</v>
      </c>
      <c r="B302" s="25"/>
      <c r="C302" s="25"/>
      <c r="D302" s="25"/>
      <c r="E302" s="25"/>
      <c r="F302" s="3">
        <v>8925315</v>
      </c>
      <c r="G302" s="3">
        <v>8925315</v>
      </c>
      <c r="H302" s="3">
        <v>6881249.8300000001</v>
      </c>
      <c r="I302" s="4">
        <f t="shared" si="4"/>
        <v>77.098117321349449</v>
      </c>
    </row>
    <row r="303" spans="1:9">
      <c r="A303" s="26" t="s">
        <v>35</v>
      </c>
      <c r="B303" s="26"/>
      <c r="C303" s="26"/>
      <c r="D303" s="26"/>
      <c r="E303" s="26"/>
      <c r="F303" s="3">
        <v>113447</v>
      </c>
      <c r="G303" s="3">
        <v>113447</v>
      </c>
      <c r="H303" s="3">
        <v>95647.53</v>
      </c>
      <c r="I303" s="4">
        <f t="shared" si="4"/>
        <v>84.310321119112885</v>
      </c>
    </row>
    <row r="304" spans="1:9">
      <c r="A304" s="26" t="s">
        <v>38</v>
      </c>
      <c r="B304" s="26"/>
      <c r="C304" s="26"/>
      <c r="D304" s="26"/>
      <c r="E304" s="26"/>
      <c r="F304" s="3">
        <v>343324</v>
      </c>
      <c r="G304" s="3">
        <v>343324</v>
      </c>
      <c r="H304" s="3">
        <v>124700.11</v>
      </c>
      <c r="I304" s="4">
        <f t="shared" si="4"/>
        <v>36.32140776642472</v>
      </c>
    </row>
    <row r="305" spans="1:9">
      <c r="A305" s="26" t="s">
        <v>39</v>
      </c>
      <c r="B305" s="26"/>
      <c r="C305" s="26"/>
      <c r="D305" s="26"/>
      <c r="E305" s="26"/>
      <c r="F305" s="3">
        <v>3710</v>
      </c>
      <c r="G305" s="3">
        <v>3710</v>
      </c>
      <c r="H305" s="3">
        <v>3709.19</v>
      </c>
      <c r="I305" s="4">
        <f t="shared" si="4"/>
        <v>99.978167115902977</v>
      </c>
    </row>
    <row r="306" spans="1:9">
      <c r="A306" s="26" t="s">
        <v>47</v>
      </c>
      <c r="B306" s="26"/>
      <c r="C306" s="26"/>
      <c r="D306" s="26"/>
      <c r="E306" s="26"/>
      <c r="F306" s="3">
        <v>8464834</v>
      </c>
      <c r="G306" s="3">
        <v>8464834</v>
      </c>
      <c r="H306" s="3">
        <v>6657193</v>
      </c>
      <c r="I306" s="4">
        <f t="shared" si="4"/>
        <v>78.64528707828174</v>
      </c>
    </row>
    <row r="307" spans="1:9">
      <c r="A307" s="27" t="s">
        <v>48</v>
      </c>
      <c r="B307" s="27"/>
      <c r="C307" s="27"/>
      <c r="D307" s="27"/>
      <c r="E307" s="27"/>
      <c r="F307" s="3">
        <v>8463844</v>
      </c>
      <c r="G307" s="3">
        <v>8463844</v>
      </c>
      <c r="H307" s="3">
        <v>6656203</v>
      </c>
      <c r="I307" s="4">
        <f t="shared" si="4"/>
        <v>78.642789257457963</v>
      </c>
    </row>
    <row r="308" spans="1:9">
      <c r="A308" s="27" t="s">
        <v>49</v>
      </c>
      <c r="B308" s="27"/>
      <c r="C308" s="27"/>
      <c r="D308" s="27"/>
      <c r="E308" s="27"/>
      <c r="F308" s="7">
        <v>990</v>
      </c>
      <c r="G308" s="7">
        <v>990</v>
      </c>
      <c r="H308" s="7">
        <v>990</v>
      </c>
      <c r="I308" s="4">
        <f t="shared" si="4"/>
        <v>100</v>
      </c>
    </row>
    <row r="309" spans="1:9">
      <c r="A309" s="19" t="s">
        <v>57</v>
      </c>
      <c r="B309" s="19"/>
      <c r="C309" s="19"/>
      <c r="D309" s="19"/>
      <c r="E309" s="19"/>
      <c r="F309" s="3">
        <v>913960</v>
      </c>
      <c r="G309" s="3">
        <v>913960</v>
      </c>
      <c r="H309" s="3">
        <v>650801.80000000005</v>
      </c>
      <c r="I309" s="4">
        <f t="shared" si="4"/>
        <v>71.206814302595305</v>
      </c>
    </row>
    <row r="310" spans="1:9">
      <c r="A310" s="25" t="s">
        <v>58</v>
      </c>
      <c r="B310" s="25"/>
      <c r="C310" s="25"/>
      <c r="D310" s="25"/>
      <c r="E310" s="25"/>
      <c r="F310" s="3">
        <v>913960</v>
      </c>
      <c r="G310" s="3">
        <v>913960</v>
      </c>
      <c r="H310" s="3">
        <v>650801.80000000005</v>
      </c>
      <c r="I310" s="4">
        <f t="shared" si="4"/>
        <v>71.206814302595305</v>
      </c>
    </row>
    <row r="311" spans="1:9">
      <c r="A311" s="26" t="s">
        <v>59</v>
      </c>
      <c r="B311" s="26"/>
      <c r="C311" s="26"/>
      <c r="D311" s="26"/>
      <c r="E311" s="26"/>
      <c r="F311" s="3">
        <v>913960</v>
      </c>
      <c r="G311" s="3">
        <v>913960</v>
      </c>
      <c r="H311" s="3">
        <v>650801.80000000005</v>
      </c>
      <c r="I311" s="4">
        <f t="shared" si="4"/>
        <v>71.206814302595305</v>
      </c>
    </row>
    <row r="312" spans="1:9" ht="43.2" customHeight="1">
      <c r="A312" s="17" t="s">
        <v>92</v>
      </c>
      <c r="B312" s="17"/>
      <c r="C312" s="17"/>
      <c r="D312" s="17"/>
      <c r="E312" s="17"/>
      <c r="F312" s="3">
        <v>2896437</v>
      </c>
      <c r="G312" s="3">
        <v>2896437</v>
      </c>
      <c r="H312" s="3">
        <v>2538132.0299999998</v>
      </c>
      <c r="I312" s="4">
        <f t="shared" si="4"/>
        <v>87.629457502441781</v>
      </c>
    </row>
    <row r="313" spans="1:9">
      <c r="A313" s="19" t="s">
        <v>29</v>
      </c>
      <c r="B313" s="19"/>
      <c r="C313" s="19"/>
      <c r="D313" s="19"/>
      <c r="E313" s="19"/>
      <c r="F313" s="3">
        <v>2733437</v>
      </c>
      <c r="G313" s="3">
        <v>2733437</v>
      </c>
      <c r="H313" s="3">
        <v>2375132.0299999998</v>
      </c>
      <c r="I313" s="4">
        <f t="shared" si="4"/>
        <v>86.891778738635637</v>
      </c>
    </row>
    <row r="314" spans="1:9">
      <c r="A314" s="25" t="s">
        <v>30</v>
      </c>
      <c r="B314" s="25"/>
      <c r="C314" s="25"/>
      <c r="D314" s="25"/>
      <c r="E314" s="25"/>
      <c r="F314" s="3">
        <v>1992397</v>
      </c>
      <c r="G314" s="3">
        <v>1992397</v>
      </c>
      <c r="H314" s="3">
        <v>1883806.12</v>
      </c>
      <c r="I314" s="4">
        <f t="shared" si="4"/>
        <v>94.549736824538485</v>
      </c>
    </row>
    <row r="315" spans="1:9">
      <c r="A315" s="26" t="s">
        <v>31</v>
      </c>
      <c r="B315" s="26"/>
      <c r="C315" s="26"/>
      <c r="D315" s="26"/>
      <c r="E315" s="26"/>
      <c r="F315" s="3">
        <v>1646668</v>
      </c>
      <c r="G315" s="3">
        <v>1646668</v>
      </c>
      <c r="H315" s="3">
        <v>1558190.46</v>
      </c>
      <c r="I315" s="4">
        <f t="shared" si="4"/>
        <v>94.626874391194832</v>
      </c>
    </row>
    <row r="316" spans="1:9">
      <c r="A316" s="27" t="s">
        <v>32</v>
      </c>
      <c r="B316" s="27"/>
      <c r="C316" s="27"/>
      <c r="D316" s="27"/>
      <c r="E316" s="27"/>
      <c r="F316" s="3">
        <v>1646668</v>
      </c>
      <c r="G316" s="3">
        <v>1646668</v>
      </c>
      <c r="H316" s="3">
        <v>1558190.46</v>
      </c>
      <c r="I316" s="4">
        <f t="shared" si="4"/>
        <v>94.626874391194832</v>
      </c>
    </row>
    <row r="317" spans="1:9">
      <c r="A317" s="26" t="s">
        <v>33</v>
      </c>
      <c r="B317" s="26"/>
      <c r="C317" s="26"/>
      <c r="D317" s="26"/>
      <c r="E317" s="26"/>
      <c r="F317" s="3">
        <v>345729</v>
      </c>
      <c r="G317" s="3">
        <v>345729</v>
      </c>
      <c r="H317" s="3">
        <v>325615.65999999997</v>
      </c>
      <c r="I317" s="4">
        <f t="shared" si="4"/>
        <v>94.182339346713746</v>
      </c>
    </row>
    <row r="318" spans="1:9">
      <c r="A318" s="25" t="s">
        <v>34</v>
      </c>
      <c r="B318" s="25"/>
      <c r="C318" s="25"/>
      <c r="D318" s="25"/>
      <c r="E318" s="25"/>
      <c r="F318" s="3">
        <v>686840</v>
      </c>
      <c r="G318" s="3">
        <v>686840</v>
      </c>
      <c r="H318" s="3">
        <v>476122.67</v>
      </c>
      <c r="I318" s="4">
        <f t="shared" si="4"/>
        <v>69.320754469745495</v>
      </c>
    </row>
    <row r="319" spans="1:9">
      <c r="A319" s="26" t="s">
        <v>35</v>
      </c>
      <c r="B319" s="26"/>
      <c r="C319" s="26"/>
      <c r="D319" s="26"/>
      <c r="E319" s="26"/>
      <c r="F319" s="3">
        <v>156000</v>
      </c>
      <c r="G319" s="3">
        <v>156000</v>
      </c>
      <c r="H319" s="3">
        <v>155913.97</v>
      </c>
      <c r="I319" s="4">
        <f t="shared" si="4"/>
        <v>99.944852564102561</v>
      </c>
    </row>
    <row r="320" spans="1:9">
      <c r="A320" s="26" t="s">
        <v>38</v>
      </c>
      <c r="B320" s="26"/>
      <c r="C320" s="26"/>
      <c r="D320" s="26"/>
      <c r="E320" s="26"/>
      <c r="F320" s="3">
        <v>459906</v>
      </c>
      <c r="G320" s="3">
        <v>459906</v>
      </c>
      <c r="H320" s="3">
        <v>272068.78999999998</v>
      </c>
      <c r="I320" s="4">
        <f t="shared" si="4"/>
        <v>59.157477832426622</v>
      </c>
    </row>
    <row r="321" spans="1:9">
      <c r="A321" s="26" t="s">
        <v>39</v>
      </c>
      <c r="B321" s="26"/>
      <c r="C321" s="26"/>
      <c r="D321" s="26"/>
      <c r="E321" s="26"/>
      <c r="F321" s="3">
        <v>19055</v>
      </c>
      <c r="G321" s="3">
        <v>19055</v>
      </c>
      <c r="H321" s="3">
        <v>19030.73</v>
      </c>
      <c r="I321" s="4">
        <f t="shared" si="4"/>
        <v>99.872631855156129</v>
      </c>
    </row>
    <row r="322" spans="1:9">
      <c r="A322" s="26" t="s">
        <v>40</v>
      </c>
      <c r="B322" s="26"/>
      <c r="C322" s="26"/>
      <c r="D322" s="26"/>
      <c r="E322" s="26"/>
      <c r="F322" s="3">
        <v>45929</v>
      </c>
      <c r="G322" s="3">
        <v>45929</v>
      </c>
      <c r="H322" s="3">
        <v>27809.18</v>
      </c>
      <c r="I322" s="4">
        <f t="shared" si="4"/>
        <v>60.548193951533889</v>
      </c>
    </row>
    <row r="323" spans="1:9">
      <c r="A323" s="27" t="s">
        <v>41</v>
      </c>
      <c r="B323" s="27"/>
      <c r="C323" s="27"/>
      <c r="D323" s="27"/>
      <c r="E323" s="27"/>
      <c r="F323" s="3">
        <v>30438</v>
      </c>
      <c r="G323" s="3">
        <v>30438</v>
      </c>
      <c r="H323" s="3">
        <v>14712.97</v>
      </c>
      <c r="I323" s="4">
        <f t="shared" si="4"/>
        <v>48.337505749392207</v>
      </c>
    </row>
    <row r="324" spans="1:9">
      <c r="A324" s="27" t="s">
        <v>42</v>
      </c>
      <c r="B324" s="27"/>
      <c r="C324" s="27"/>
      <c r="D324" s="27"/>
      <c r="E324" s="27"/>
      <c r="F324" s="3">
        <v>1148</v>
      </c>
      <c r="G324" s="3">
        <v>1148</v>
      </c>
      <c r="H324" s="7">
        <v>992.18</v>
      </c>
      <c r="I324" s="4">
        <f t="shared" si="4"/>
        <v>86.426829268292678</v>
      </c>
    </row>
    <row r="325" spans="1:9">
      <c r="A325" s="27" t="s">
        <v>43</v>
      </c>
      <c r="B325" s="27"/>
      <c r="C325" s="27"/>
      <c r="D325" s="27"/>
      <c r="E325" s="27"/>
      <c r="F325" s="3">
        <v>14343</v>
      </c>
      <c r="G325" s="3">
        <v>14343</v>
      </c>
      <c r="H325" s="3">
        <v>12104.03</v>
      </c>
      <c r="I325" s="4">
        <f t="shared" si="4"/>
        <v>84.389806874433532</v>
      </c>
    </row>
    <row r="326" spans="1:9">
      <c r="A326" s="26" t="s">
        <v>47</v>
      </c>
      <c r="B326" s="26"/>
      <c r="C326" s="26"/>
      <c r="D326" s="26"/>
      <c r="E326" s="26"/>
      <c r="F326" s="3">
        <v>5950</v>
      </c>
      <c r="G326" s="3">
        <v>5950</v>
      </c>
      <c r="H326" s="3">
        <v>1300</v>
      </c>
      <c r="I326" s="4">
        <f t="shared" ref="I326:I389" si="5">SUM(H326)/G326*100</f>
        <v>21.84873949579832</v>
      </c>
    </row>
    <row r="327" spans="1:9">
      <c r="A327" s="27" t="s">
        <v>49</v>
      </c>
      <c r="B327" s="27"/>
      <c r="C327" s="27"/>
      <c r="D327" s="27"/>
      <c r="E327" s="27"/>
      <c r="F327" s="3">
        <v>5950</v>
      </c>
      <c r="G327" s="3">
        <v>5950</v>
      </c>
      <c r="H327" s="3">
        <v>1300</v>
      </c>
      <c r="I327" s="4">
        <f t="shared" si="5"/>
        <v>21.84873949579832</v>
      </c>
    </row>
    <row r="328" spans="1:9">
      <c r="A328" s="25" t="s">
        <v>56</v>
      </c>
      <c r="B328" s="25"/>
      <c r="C328" s="25"/>
      <c r="D328" s="25"/>
      <c r="E328" s="25"/>
      <c r="F328" s="3">
        <v>54200</v>
      </c>
      <c r="G328" s="3">
        <v>54200</v>
      </c>
      <c r="H328" s="3">
        <v>15203.24</v>
      </c>
      <c r="I328" s="4">
        <f t="shared" si="5"/>
        <v>28.050258302583025</v>
      </c>
    </row>
    <row r="329" spans="1:9">
      <c r="A329" s="19" t="s">
        <v>57</v>
      </c>
      <c r="B329" s="19"/>
      <c r="C329" s="19"/>
      <c r="D329" s="19"/>
      <c r="E329" s="19"/>
      <c r="F329" s="3">
        <v>163000</v>
      </c>
      <c r="G329" s="3">
        <v>163000</v>
      </c>
      <c r="H329" s="3">
        <v>163000</v>
      </c>
      <c r="I329" s="4">
        <f t="shared" si="5"/>
        <v>100</v>
      </c>
    </row>
    <row r="330" spans="1:9">
      <c r="A330" s="25" t="s">
        <v>58</v>
      </c>
      <c r="B330" s="25"/>
      <c r="C330" s="25"/>
      <c r="D330" s="25"/>
      <c r="E330" s="25"/>
      <c r="F330" s="3">
        <v>163000</v>
      </c>
      <c r="G330" s="3">
        <v>163000</v>
      </c>
      <c r="H330" s="3">
        <v>163000</v>
      </c>
      <c r="I330" s="4">
        <f t="shared" si="5"/>
        <v>100</v>
      </c>
    </row>
    <row r="331" spans="1:9">
      <c r="A331" s="26" t="s">
        <v>59</v>
      </c>
      <c r="B331" s="26"/>
      <c r="C331" s="26"/>
      <c r="D331" s="26"/>
      <c r="E331" s="26"/>
      <c r="F331" s="3">
        <v>163000</v>
      </c>
      <c r="G331" s="3">
        <v>163000</v>
      </c>
      <c r="H331" s="3">
        <v>163000</v>
      </c>
      <c r="I331" s="4">
        <f t="shared" si="5"/>
        <v>100</v>
      </c>
    </row>
    <row r="332" spans="1:9" ht="60.6" customHeight="1">
      <c r="A332" s="17" t="s">
        <v>22</v>
      </c>
      <c r="B332" s="17"/>
      <c r="C332" s="17"/>
      <c r="D332" s="17"/>
      <c r="E332" s="17"/>
      <c r="F332" s="3">
        <v>17983770</v>
      </c>
      <c r="G332" s="3">
        <v>17983770</v>
      </c>
      <c r="H332" s="3">
        <v>15441076.59</v>
      </c>
      <c r="I332" s="4">
        <f t="shared" si="5"/>
        <v>85.86117699459011</v>
      </c>
    </row>
    <row r="333" spans="1:9">
      <c r="A333" s="19" t="s">
        <v>29</v>
      </c>
      <c r="B333" s="19"/>
      <c r="C333" s="19"/>
      <c r="D333" s="19"/>
      <c r="E333" s="19"/>
      <c r="F333" s="3">
        <v>14004315</v>
      </c>
      <c r="G333" s="3">
        <v>14004315</v>
      </c>
      <c r="H333" s="3">
        <v>12879655.27</v>
      </c>
      <c r="I333" s="4">
        <f t="shared" si="5"/>
        <v>91.9691914242146</v>
      </c>
    </row>
    <row r="334" spans="1:9">
      <c r="A334" s="25" t="s">
        <v>30</v>
      </c>
      <c r="B334" s="25"/>
      <c r="C334" s="25"/>
      <c r="D334" s="25"/>
      <c r="E334" s="25"/>
      <c r="F334" s="3">
        <v>3581358</v>
      </c>
      <c r="G334" s="3">
        <v>3581358</v>
      </c>
      <c r="H334" s="3">
        <v>3346019.26</v>
      </c>
      <c r="I334" s="4">
        <f t="shared" si="5"/>
        <v>93.42878483524963</v>
      </c>
    </row>
    <row r="335" spans="1:9">
      <c r="A335" s="26" t="s">
        <v>31</v>
      </c>
      <c r="B335" s="26"/>
      <c r="C335" s="26"/>
      <c r="D335" s="26"/>
      <c r="E335" s="26"/>
      <c r="F335" s="3">
        <v>2933592</v>
      </c>
      <c r="G335" s="3">
        <v>2933592</v>
      </c>
      <c r="H335" s="3">
        <v>2740691.19</v>
      </c>
      <c r="I335" s="4">
        <f t="shared" si="5"/>
        <v>93.424415869691487</v>
      </c>
    </row>
    <row r="336" spans="1:9">
      <c r="A336" s="27" t="s">
        <v>32</v>
      </c>
      <c r="B336" s="27"/>
      <c r="C336" s="27"/>
      <c r="D336" s="27"/>
      <c r="E336" s="27"/>
      <c r="F336" s="3">
        <v>2933592</v>
      </c>
      <c r="G336" s="3">
        <v>2933592</v>
      </c>
      <c r="H336" s="3">
        <v>2740691.19</v>
      </c>
      <c r="I336" s="4">
        <f t="shared" si="5"/>
        <v>93.424415869691487</v>
      </c>
    </row>
    <row r="337" spans="1:9">
      <c r="A337" s="26" t="s">
        <v>33</v>
      </c>
      <c r="B337" s="26"/>
      <c r="C337" s="26"/>
      <c r="D337" s="26"/>
      <c r="E337" s="26"/>
      <c r="F337" s="3">
        <v>647766</v>
      </c>
      <c r="G337" s="3">
        <v>647766</v>
      </c>
      <c r="H337" s="3">
        <v>605328.06999999995</v>
      </c>
      <c r="I337" s="4">
        <f t="shared" si="5"/>
        <v>93.448570934565865</v>
      </c>
    </row>
    <row r="338" spans="1:9">
      <c r="A338" s="25" t="s">
        <v>34</v>
      </c>
      <c r="B338" s="25"/>
      <c r="C338" s="25"/>
      <c r="D338" s="25"/>
      <c r="E338" s="25"/>
      <c r="F338" s="3">
        <v>10410814</v>
      </c>
      <c r="G338" s="3">
        <v>10410814</v>
      </c>
      <c r="H338" s="3">
        <v>9522152.2200000007</v>
      </c>
      <c r="I338" s="4">
        <f t="shared" si="5"/>
        <v>91.464050937803719</v>
      </c>
    </row>
    <row r="339" spans="1:9">
      <c r="A339" s="26" t="s">
        <v>35</v>
      </c>
      <c r="B339" s="26"/>
      <c r="C339" s="26"/>
      <c r="D339" s="26"/>
      <c r="E339" s="26"/>
      <c r="F339" s="3">
        <v>2432507</v>
      </c>
      <c r="G339" s="3">
        <v>2432507</v>
      </c>
      <c r="H339" s="3">
        <v>2342037.7999999998</v>
      </c>
      <c r="I339" s="4">
        <f t="shared" si="5"/>
        <v>96.280824680052305</v>
      </c>
    </row>
    <row r="340" spans="1:9">
      <c r="A340" s="26" t="s">
        <v>38</v>
      </c>
      <c r="B340" s="26"/>
      <c r="C340" s="26"/>
      <c r="D340" s="26"/>
      <c r="E340" s="26"/>
      <c r="F340" s="3">
        <v>7860244</v>
      </c>
      <c r="G340" s="3">
        <v>7860244</v>
      </c>
      <c r="H340" s="3">
        <v>7119957.6799999997</v>
      </c>
      <c r="I340" s="4">
        <f t="shared" si="5"/>
        <v>90.581891350955516</v>
      </c>
    </row>
    <row r="341" spans="1:9">
      <c r="A341" s="26" t="s">
        <v>39</v>
      </c>
      <c r="B341" s="26"/>
      <c r="C341" s="26"/>
      <c r="D341" s="26"/>
      <c r="E341" s="26"/>
      <c r="F341" s="7">
        <v>500</v>
      </c>
      <c r="G341" s="7">
        <v>500</v>
      </c>
      <c r="H341" s="7">
        <v>500</v>
      </c>
      <c r="I341" s="4">
        <f t="shared" si="5"/>
        <v>100</v>
      </c>
    </row>
    <row r="342" spans="1:9">
      <c r="A342" s="26" t="s">
        <v>40</v>
      </c>
      <c r="B342" s="26"/>
      <c r="C342" s="26"/>
      <c r="D342" s="26"/>
      <c r="E342" s="26"/>
      <c r="F342" s="3">
        <v>116863</v>
      </c>
      <c r="G342" s="3">
        <v>116863</v>
      </c>
      <c r="H342" s="3">
        <v>59021.74</v>
      </c>
      <c r="I342" s="4">
        <f t="shared" si="5"/>
        <v>50.50507003927676</v>
      </c>
    </row>
    <row r="343" spans="1:9">
      <c r="A343" s="27" t="s">
        <v>42</v>
      </c>
      <c r="B343" s="27"/>
      <c r="C343" s="27"/>
      <c r="D343" s="27"/>
      <c r="E343" s="27"/>
      <c r="F343" s="3">
        <v>1189</v>
      </c>
      <c r="G343" s="3">
        <v>1189</v>
      </c>
      <c r="H343" s="7">
        <v>753.09</v>
      </c>
      <c r="I343" s="4">
        <f t="shared" si="5"/>
        <v>63.338099243061393</v>
      </c>
    </row>
    <row r="344" spans="1:9">
      <c r="A344" s="27" t="s">
        <v>43</v>
      </c>
      <c r="B344" s="27"/>
      <c r="C344" s="27"/>
      <c r="D344" s="27"/>
      <c r="E344" s="27"/>
      <c r="F344" s="3">
        <v>25615</v>
      </c>
      <c r="G344" s="3">
        <v>25615</v>
      </c>
      <c r="H344" s="3">
        <v>17141.650000000001</v>
      </c>
      <c r="I344" s="4">
        <f t="shared" si="5"/>
        <v>66.920359164552025</v>
      </c>
    </row>
    <row r="345" spans="1:9">
      <c r="A345" s="27" t="s">
        <v>44</v>
      </c>
      <c r="B345" s="27"/>
      <c r="C345" s="27"/>
      <c r="D345" s="27"/>
      <c r="E345" s="27"/>
      <c r="F345" s="3">
        <v>90059</v>
      </c>
      <c r="G345" s="3">
        <v>90059</v>
      </c>
      <c r="H345" s="3">
        <v>41127</v>
      </c>
      <c r="I345" s="4">
        <f t="shared" si="5"/>
        <v>45.666729588380953</v>
      </c>
    </row>
    <row r="346" spans="1:9">
      <c r="A346" s="26" t="s">
        <v>47</v>
      </c>
      <c r="B346" s="26"/>
      <c r="C346" s="26"/>
      <c r="D346" s="26"/>
      <c r="E346" s="26"/>
      <c r="F346" s="7">
        <v>700</v>
      </c>
      <c r="G346" s="7">
        <v>700</v>
      </c>
      <c r="H346" s="7">
        <v>635</v>
      </c>
      <c r="I346" s="4">
        <f t="shared" si="5"/>
        <v>90.714285714285708</v>
      </c>
    </row>
    <row r="347" spans="1:9">
      <c r="A347" s="27" t="s">
        <v>49</v>
      </c>
      <c r="B347" s="27"/>
      <c r="C347" s="27"/>
      <c r="D347" s="27"/>
      <c r="E347" s="27"/>
      <c r="F347" s="7">
        <v>700</v>
      </c>
      <c r="G347" s="7">
        <v>700</v>
      </c>
      <c r="H347" s="7">
        <v>635</v>
      </c>
      <c r="I347" s="4">
        <f t="shared" si="5"/>
        <v>90.714285714285708</v>
      </c>
    </row>
    <row r="348" spans="1:9">
      <c r="A348" s="25" t="s">
        <v>56</v>
      </c>
      <c r="B348" s="25"/>
      <c r="C348" s="25"/>
      <c r="D348" s="25"/>
      <c r="E348" s="25"/>
      <c r="F348" s="3">
        <v>12143</v>
      </c>
      <c r="G348" s="3">
        <v>12143</v>
      </c>
      <c r="H348" s="3">
        <v>11483.79</v>
      </c>
      <c r="I348" s="4">
        <f t="shared" si="5"/>
        <v>94.571275632051396</v>
      </c>
    </row>
    <row r="349" spans="1:9">
      <c r="A349" s="19" t="s">
        <v>57</v>
      </c>
      <c r="B349" s="19"/>
      <c r="C349" s="19"/>
      <c r="D349" s="19"/>
      <c r="E349" s="19"/>
      <c r="F349" s="3">
        <v>3979455</v>
      </c>
      <c r="G349" s="3">
        <v>3979455</v>
      </c>
      <c r="H349" s="3">
        <v>2561421.3199999998</v>
      </c>
      <c r="I349" s="4">
        <f t="shared" si="5"/>
        <v>64.366133553463982</v>
      </c>
    </row>
    <row r="350" spans="1:9">
      <c r="A350" s="25" t="s">
        <v>58</v>
      </c>
      <c r="B350" s="25"/>
      <c r="C350" s="25"/>
      <c r="D350" s="25"/>
      <c r="E350" s="25"/>
      <c r="F350" s="3">
        <v>3439455</v>
      </c>
      <c r="G350" s="3">
        <v>3439455</v>
      </c>
      <c r="H350" s="3">
        <v>2403334.5499999998</v>
      </c>
      <c r="I350" s="4">
        <f t="shared" si="5"/>
        <v>69.875446836780824</v>
      </c>
    </row>
    <row r="351" spans="1:9">
      <c r="A351" s="26" t="s">
        <v>59</v>
      </c>
      <c r="B351" s="26"/>
      <c r="C351" s="26"/>
      <c r="D351" s="26"/>
      <c r="E351" s="26"/>
      <c r="F351" s="3">
        <v>2663000</v>
      </c>
      <c r="G351" s="3">
        <v>2663000</v>
      </c>
      <c r="H351" s="3">
        <v>2397980</v>
      </c>
      <c r="I351" s="4">
        <f t="shared" si="5"/>
        <v>90.048066090874954</v>
      </c>
    </row>
    <row r="352" spans="1:9">
      <c r="A352" s="26" t="s">
        <v>63</v>
      </c>
      <c r="B352" s="26"/>
      <c r="C352" s="26"/>
      <c r="D352" s="26"/>
      <c r="E352" s="26"/>
      <c r="F352" s="3">
        <v>776455</v>
      </c>
      <c r="G352" s="3">
        <v>776455</v>
      </c>
      <c r="H352" s="3">
        <v>5354.55</v>
      </c>
      <c r="I352" s="4">
        <f t="shared" si="5"/>
        <v>0.68961498090681372</v>
      </c>
    </row>
    <row r="353" spans="1:9">
      <c r="A353" s="27" t="s">
        <v>65</v>
      </c>
      <c r="B353" s="27"/>
      <c r="C353" s="27"/>
      <c r="D353" s="27"/>
      <c r="E353" s="27"/>
      <c r="F353" s="3">
        <v>776455</v>
      </c>
      <c r="G353" s="3">
        <v>776455</v>
      </c>
      <c r="H353" s="3">
        <v>5354.55</v>
      </c>
      <c r="I353" s="4">
        <f t="shared" si="5"/>
        <v>0.68961498090681372</v>
      </c>
    </row>
    <row r="354" spans="1:9">
      <c r="A354" s="26" t="s">
        <v>66</v>
      </c>
      <c r="B354" s="26"/>
      <c r="C354" s="26"/>
      <c r="D354" s="26"/>
      <c r="E354" s="26"/>
      <c r="F354" s="5"/>
      <c r="G354" s="5"/>
      <c r="H354" s="5"/>
      <c r="I354" s="4" t="e">
        <f t="shared" si="5"/>
        <v>#DIV/0!</v>
      </c>
    </row>
    <row r="355" spans="1:9">
      <c r="A355" s="27" t="s">
        <v>68</v>
      </c>
      <c r="B355" s="27"/>
      <c r="C355" s="27"/>
      <c r="D355" s="27"/>
      <c r="E355" s="27"/>
      <c r="F355" s="5"/>
      <c r="G355" s="5"/>
      <c r="H355" s="5"/>
      <c r="I355" s="4" t="e">
        <f t="shared" si="5"/>
        <v>#DIV/0!</v>
      </c>
    </row>
    <row r="356" spans="1:9">
      <c r="A356" s="25" t="s">
        <v>70</v>
      </c>
      <c r="B356" s="25"/>
      <c r="C356" s="25"/>
      <c r="D356" s="25"/>
      <c r="E356" s="25"/>
      <c r="F356" s="3">
        <v>540000</v>
      </c>
      <c r="G356" s="3">
        <v>540000</v>
      </c>
      <c r="H356" s="3">
        <v>158086.76999999999</v>
      </c>
      <c r="I356" s="4">
        <f t="shared" si="5"/>
        <v>29.275327777777775</v>
      </c>
    </row>
    <row r="357" spans="1:9">
      <c r="A357" s="26" t="s">
        <v>71</v>
      </c>
      <c r="B357" s="26"/>
      <c r="C357" s="26"/>
      <c r="D357" s="26"/>
      <c r="E357" s="26"/>
      <c r="F357" s="3">
        <v>540000</v>
      </c>
      <c r="G357" s="3">
        <v>540000</v>
      </c>
      <c r="H357" s="3">
        <v>158086.76999999999</v>
      </c>
      <c r="I357" s="4">
        <f t="shared" si="5"/>
        <v>29.275327777777775</v>
      </c>
    </row>
    <row r="358" spans="1:9" ht="30" customHeight="1">
      <c r="A358" s="17" t="s">
        <v>23</v>
      </c>
      <c r="B358" s="17"/>
      <c r="C358" s="17"/>
      <c r="D358" s="17"/>
      <c r="E358" s="17"/>
      <c r="F358" s="3">
        <v>3953767</v>
      </c>
      <c r="G358" s="3">
        <v>3953767</v>
      </c>
      <c r="H358" s="3">
        <v>3502655.31</v>
      </c>
      <c r="I358" s="4">
        <f t="shared" si="5"/>
        <v>88.590331954310926</v>
      </c>
    </row>
    <row r="359" spans="1:9">
      <c r="A359" s="19" t="s">
        <v>29</v>
      </c>
      <c r="B359" s="19"/>
      <c r="C359" s="19"/>
      <c r="D359" s="19"/>
      <c r="E359" s="19"/>
      <c r="F359" s="3">
        <v>3892267</v>
      </c>
      <c r="G359" s="3">
        <v>3892267</v>
      </c>
      <c r="H359" s="3">
        <v>3441155.31</v>
      </c>
      <c r="I359" s="4">
        <f t="shared" si="5"/>
        <v>88.410052804702246</v>
      </c>
    </row>
    <row r="360" spans="1:9">
      <c r="A360" s="25" t="s">
        <v>30</v>
      </c>
      <c r="B360" s="25"/>
      <c r="C360" s="25"/>
      <c r="D360" s="25"/>
      <c r="E360" s="25"/>
      <c r="F360" s="3">
        <v>2921093</v>
      </c>
      <c r="G360" s="3">
        <v>2921093</v>
      </c>
      <c r="H360" s="3">
        <v>2822101.1</v>
      </c>
      <c r="I360" s="4">
        <f t="shared" si="5"/>
        <v>96.611134941612605</v>
      </c>
    </row>
    <row r="361" spans="1:9">
      <c r="A361" s="26" t="s">
        <v>31</v>
      </c>
      <c r="B361" s="26"/>
      <c r="C361" s="26"/>
      <c r="D361" s="26"/>
      <c r="E361" s="26"/>
      <c r="F361" s="3">
        <v>2400248</v>
      </c>
      <c r="G361" s="3">
        <v>2400248</v>
      </c>
      <c r="H361" s="3">
        <v>2317698.96</v>
      </c>
      <c r="I361" s="4">
        <f t="shared" si="5"/>
        <v>96.560812049421557</v>
      </c>
    </row>
    <row r="362" spans="1:9">
      <c r="A362" s="27" t="s">
        <v>32</v>
      </c>
      <c r="B362" s="27"/>
      <c r="C362" s="27"/>
      <c r="D362" s="27"/>
      <c r="E362" s="27"/>
      <c r="F362" s="3">
        <v>2400248</v>
      </c>
      <c r="G362" s="3">
        <v>2400248</v>
      </c>
      <c r="H362" s="3">
        <v>2317698.96</v>
      </c>
      <c r="I362" s="4">
        <f t="shared" si="5"/>
        <v>96.560812049421557</v>
      </c>
    </row>
    <row r="363" spans="1:9">
      <c r="A363" s="26" t="s">
        <v>33</v>
      </c>
      <c r="B363" s="26"/>
      <c r="C363" s="26"/>
      <c r="D363" s="26"/>
      <c r="E363" s="26"/>
      <c r="F363" s="3">
        <v>520845</v>
      </c>
      <c r="G363" s="3">
        <v>520845</v>
      </c>
      <c r="H363" s="3">
        <v>504402.14</v>
      </c>
      <c r="I363" s="4">
        <f t="shared" si="5"/>
        <v>96.843041595868257</v>
      </c>
    </row>
    <row r="364" spans="1:9">
      <c r="A364" s="25" t="s">
        <v>34</v>
      </c>
      <c r="B364" s="25"/>
      <c r="C364" s="25"/>
      <c r="D364" s="25"/>
      <c r="E364" s="25"/>
      <c r="F364" s="3">
        <v>933142</v>
      </c>
      <c r="G364" s="3">
        <v>933142</v>
      </c>
      <c r="H364" s="3">
        <v>581374.84</v>
      </c>
      <c r="I364" s="4">
        <f t="shared" si="5"/>
        <v>62.302933529945058</v>
      </c>
    </row>
    <row r="365" spans="1:9">
      <c r="A365" s="26" t="s">
        <v>35</v>
      </c>
      <c r="B365" s="26"/>
      <c r="C365" s="26"/>
      <c r="D365" s="26"/>
      <c r="E365" s="26"/>
      <c r="F365" s="3">
        <v>210630</v>
      </c>
      <c r="G365" s="3">
        <v>210630</v>
      </c>
      <c r="H365" s="3">
        <v>111067.61</v>
      </c>
      <c r="I365" s="4">
        <f t="shared" si="5"/>
        <v>52.731144661254334</v>
      </c>
    </row>
    <row r="366" spans="1:9">
      <c r="A366" s="26" t="s">
        <v>38</v>
      </c>
      <c r="B366" s="26"/>
      <c r="C366" s="26"/>
      <c r="D366" s="26"/>
      <c r="E366" s="26"/>
      <c r="F366" s="3">
        <v>713412</v>
      </c>
      <c r="G366" s="3">
        <v>713412</v>
      </c>
      <c r="H366" s="3">
        <v>465567.31</v>
      </c>
      <c r="I366" s="4">
        <f t="shared" si="5"/>
        <v>65.259248512780829</v>
      </c>
    </row>
    <row r="367" spans="1:9">
      <c r="A367" s="26" t="s">
        <v>39</v>
      </c>
      <c r="B367" s="26"/>
      <c r="C367" s="26"/>
      <c r="D367" s="26"/>
      <c r="E367" s="26"/>
      <c r="F367" s="3">
        <v>7600</v>
      </c>
      <c r="G367" s="3">
        <v>7600</v>
      </c>
      <c r="H367" s="3">
        <v>4739.92</v>
      </c>
      <c r="I367" s="4">
        <f t="shared" si="5"/>
        <v>62.367368421052639</v>
      </c>
    </row>
    <row r="368" spans="1:9">
      <c r="A368" s="26" t="s">
        <v>47</v>
      </c>
      <c r="B368" s="26"/>
      <c r="C368" s="26"/>
      <c r="D368" s="26"/>
      <c r="E368" s="26"/>
      <c r="F368" s="3">
        <v>1500</v>
      </c>
      <c r="G368" s="3">
        <v>1500</v>
      </c>
      <c r="H368" s="5"/>
      <c r="I368" s="4">
        <f t="shared" si="5"/>
        <v>0</v>
      </c>
    </row>
    <row r="369" spans="1:9">
      <c r="A369" s="27" t="s">
        <v>49</v>
      </c>
      <c r="B369" s="27"/>
      <c r="C369" s="27"/>
      <c r="D369" s="27"/>
      <c r="E369" s="27"/>
      <c r="F369" s="3">
        <v>1500</v>
      </c>
      <c r="G369" s="3">
        <v>1500</v>
      </c>
      <c r="H369" s="5"/>
      <c r="I369" s="4">
        <f t="shared" si="5"/>
        <v>0</v>
      </c>
    </row>
    <row r="370" spans="1:9">
      <c r="A370" s="25" t="s">
        <v>56</v>
      </c>
      <c r="B370" s="25"/>
      <c r="C370" s="25"/>
      <c r="D370" s="25"/>
      <c r="E370" s="25"/>
      <c r="F370" s="3">
        <v>38032</v>
      </c>
      <c r="G370" s="3">
        <v>38032</v>
      </c>
      <c r="H370" s="3">
        <v>37679.370000000003</v>
      </c>
      <c r="I370" s="4">
        <f t="shared" si="5"/>
        <v>99.07280710980227</v>
      </c>
    </row>
    <row r="371" spans="1:9">
      <c r="A371" s="19" t="s">
        <v>57</v>
      </c>
      <c r="B371" s="19"/>
      <c r="C371" s="19"/>
      <c r="D371" s="19"/>
      <c r="E371" s="19"/>
      <c r="F371" s="3">
        <v>61500</v>
      </c>
      <c r="G371" s="3">
        <v>61500</v>
      </c>
      <c r="H371" s="3">
        <v>61500</v>
      </c>
      <c r="I371" s="4">
        <f t="shared" si="5"/>
        <v>100</v>
      </c>
    </row>
    <row r="372" spans="1:9">
      <c r="A372" s="25" t="s">
        <v>58</v>
      </c>
      <c r="B372" s="25"/>
      <c r="C372" s="25"/>
      <c r="D372" s="25"/>
      <c r="E372" s="25"/>
      <c r="F372" s="3">
        <v>61500</v>
      </c>
      <c r="G372" s="3">
        <v>61500</v>
      </c>
      <c r="H372" s="3">
        <v>61500</v>
      </c>
      <c r="I372" s="4">
        <f t="shared" si="5"/>
        <v>100</v>
      </c>
    </row>
    <row r="373" spans="1:9">
      <c r="A373" s="26" t="s">
        <v>59</v>
      </c>
      <c r="B373" s="26"/>
      <c r="C373" s="26"/>
      <c r="D373" s="26"/>
      <c r="E373" s="26"/>
      <c r="F373" s="3">
        <v>61500</v>
      </c>
      <c r="G373" s="3">
        <v>61500</v>
      </c>
      <c r="H373" s="3">
        <v>61500</v>
      </c>
      <c r="I373" s="4">
        <f t="shared" si="5"/>
        <v>100</v>
      </c>
    </row>
    <row r="374" spans="1:9" ht="29.4" customHeight="1">
      <c r="A374" s="17" t="s">
        <v>93</v>
      </c>
      <c r="B374" s="17"/>
      <c r="C374" s="17"/>
      <c r="D374" s="17"/>
      <c r="E374" s="17"/>
      <c r="F374" s="3">
        <v>9563178</v>
      </c>
      <c r="G374" s="3">
        <v>9563178</v>
      </c>
      <c r="H374" s="3">
        <v>8342073.4500000002</v>
      </c>
      <c r="I374" s="4">
        <f t="shared" si="5"/>
        <v>87.2311845497386</v>
      </c>
    </row>
    <row r="375" spans="1:9">
      <c r="A375" s="19" t="s">
        <v>29</v>
      </c>
      <c r="B375" s="19"/>
      <c r="C375" s="19"/>
      <c r="D375" s="19"/>
      <c r="E375" s="19"/>
      <c r="F375" s="3">
        <v>9563178</v>
      </c>
      <c r="G375" s="3">
        <v>9563178</v>
      </c>
      <c r="H375" s="3">
        <v>8342073.4500000002</v>
      </c>
      <c r="I375" s="4">
        <f t="shared" si="5"/>
        <v>87.2311845497386</v>
      </c>
    </row>
    <row r="376" spans="1:9">
      <c r="A376" s="25" t="s">
        <v>30</v>
      </c>
      <c r="B376" s="25"/>
      <c r="C376" s="25"/>
      <c r="D376" s="25"/>
      <c r="E376" s="25"/>
      <c r="F376" s="3">
        <v>8259030</v>
      </c>
      <c r="G376" s="3">
        <v>8259030</v>
      </c>
      <c r="H376" s="3">
        <v>7560728.2400000002</v>
      </c>
      <c r="I376" s="4">
        <f t="shared" si="5"/>
        <v>91.544990634493388</v>
      </c>
    </row>
    <row r="377" spans="1:9">
      <c r="A377" s="26" t="s">
        <v>31</v>
      </c>
      <c r="B377" s="26"/>
      <c r="C377" s="26"/>
      <c r="D377" s="26"/>
      <c r="E377" s="26"/>
      <c r="F377" s="3">
        <v>6748080</v>
      </c>
      <c r="G377" s="3">
        <v>6748080</v>
      </c>
      <c r="H377" s="3">
        <v>6186950.1500000004</v>
      </c>
      <c r="I377" s="4">
        <f t="shared" si="5"/>
        <v>91.684599915827917</v>
      </c>
    </row>
    <row r="378" spans="1:9">
      <c r="A378" s="27" t="s">
        <v>32</v>
      </c>
      <c r="B378" s="27"/>
      <c r="C378" s="27"/>
      <c r="D378" s="27"/>
      <c r="E378" s="27"/>
      <c r="F378" s="3">
        <v>6748080</v>
      </c>
      <c r="G378" s="3">
        <v>6748080</v>
      </c>
      <c r="H378" s="3">
        <v>6186950.1500000004</v>
      </c>
      <c r="I378" s="4">
        <f t="shared" si="5"/>
        <v>91.684599915827917</v>
      </c>
    </row>
    <row r="379" spans="1:9">
      <c r="A379" s="26" t="s">
        <v>33</v>
      </c>
      <c r="B379" s="26"/>
      <c r="C379" s="26"/>
      <c r="D379" s="26"/>
      <c r="E379" s="26"/>
      <c r="F379" s="3">
        <v>1510950</v>
      </c>
      <c r="G379" s="3">
        <v>1510950</v>
      </c>
      <c r="H379" s="3">
        <v>1373778.09</v>
      </c>
      <c r="I379" s="4">
        <f t="shared" si="5"/>
        <v>90.921479201826671</v>
      </c>
    </row>
    <row r="380" spans="1:9">
      <c r="A380" s="25" t="s">
        <v>34</v>
      </c>
      <c r="B380" s="25"/>
      <c r="C380" s="25"/>
      <c r="D380" s="25"/>
      <c r="E380" s="25"/>
      <c r="F380" s="3">
        <v>1300728</v>
      </c>
      <c r="G380" s="3">
        <v>1300728</v>
      </c>
      <c r="H380" s="3">
        <v>779008.53</v>
      </c>
      <c r="I380" s="4">
        <f t="shared" si="5"/>
        <v>59.890194567965018</v>
      </c>
    </row>
    <row r="381" spans="1:9">
      <c r="A381" s="26" t="s">
        <v>35</v>
      </c>
      <c r="B381" s="26"/>
      <c r="C381" s="26"/>
      <c r="D381" s="26"/>
      <c r="E381" s="26"/>
      <c r="F381" s="3">
        <v>479048</v>
      </c>
      <c r="G381" s="3">
        <v>479048</v>
      </c>
      <c r="H381" s="3">
        <v>304576.93</v>
      </c>
      <c r="I381" s="4">
        <f t="shared" si="5"/>
        <v>63.579626676241205</v>
      </c>
    </row>
    <row r="382" spans="1:9">
      <c r="A382" s="26" t="s">
        <v>38</v>
      </c>
      <c r="B382" s="26"/>
      <c r="C382" s="26"/>
      <c r="D382" s="26"/>
      <c r="E382" s="26"/>
      <c r="F382" s="3">
        <v>790160</v>
      </c>
      <c r="G382" s="3">
        <v>790160</v>
      </c>
      <c r="H382" s="3">
        <v>453092.08</v>
      </c>
      <c r="I382" s="4">
        <f t="shared" si="5"/>
        <v>57.341814316087877</v>
      </c>
    </row>
    <row r="383" spans="1:9">
      <c r="A383" s="26" t="s">
        <v>39</v>
      </c>
      <c r="B383" s="26"/>
      <c r="C383" s="26"/>
      <c r="D383" s="26"/>
      <c r="E383" s="26"/>
      <c r="F383" s="3">
        <v>28700</v>
      </c>
      <c r="G383" s="3">
        <v>28700</v>
      </c>
      <c r="H383" s="3">
        <v>18519.52</v>
      </c>
      <c r="I383" s="4">
        <f t="shared" si="5"/>
        <v>64.527944250871087</v>
      </c>
    </row>
    <row r="384" spans="1:9">
      <c r="A384" s="26" t="s">
        <v>47</v>
      </c>
      <c r="B384" s="26"/>
      <c r="C384" s="26"/>
      <c r="D384" s="26"/>
      <c r="E384" s="26"/>
      <c r="F384" s="3">
        <v>2820</v>
      </c>
      <c r="G384" s="3">
        <v>2820</v>
      </c>
      <c r="H384" s="3">
        <v>2820</v>
      </c>
      <c r="I384" s="4">
        <f t="shared" si="5"/>
        <v>100</v>
      </c>
    </row>
    <row r="385" spans="1:9">
      <c r="A385" s="27" t="s">
        <v>49</v>
      </c>
      <c r="B385" s="27"/>
      <c r="C385" s="27"/>
      <c r="D385" s="27"/>
      <c r="E385" s="27"/>
      <c r="F385" s="3">
        <v>2820</v>
      </c>
      <c r="G385" s="3">
        <v>2820</v>
      </c>
      <c r="H385" s="3">
        <v>2820</v>
      </c>
      <c r="I385" s="4">
        <f t="shared" si="5"/>
        <v>100</v>
      </c>
    </row>
    <row r="386" spans="1:9">
      <c r="A386" s="25" t="s">
        <v>56</v>
      </c>
      <c r="B386" s="25"/>
      <c r="C386" s="25"/>
      <c r="D386" s="25"/>
      <c r="E386" s="25"/>
      <c r="F386" s="3">
        <v>3420</v>
      </c>
      <c r="G386" s="3">
        <v>3420</v>
      </c>
      <c r="H386" s="3">
        <v>2336.6799999999998</v>
      </c>
      <c r="I386" s="4">
        <f t="shared" si="5"/>
        <v>68.323976608187138</v>
      </c>
    </row>
    <row r="387" spans="1:9">
      <c r="A387" s="19" t="s">
        <v>57</v>
      </c>
      <c r="B387" s="19"/>
      <c r="C387" s="19"/>
      <c r="D387" s="19"/>
      <c r="E387" s="19"/>
      <c r="F387" s="5"/>
      <c r="G387" s="5"/>
      <c r="H387" s="5"/>
      <c r="I387" s="4" t="e">
        <f t="shared" si="5"/>
        <v>#DIV/0!</v>
      </c>
    </row>
    <row r="388" spans="1:9">
      <c r="A388" s="25" t="s">
        <v>58</v>
      </c>
      <c r="B388" s="25"/>
      <c r="C388" s="25"/>
      <c r="D388" s="25"/>
      <c r="E388" s="25"/>
      <c r="F388" s="5"/>
      <c r="G388" s="5"/>
      <c r="H388" s="5"/>
      <c r="I388" s="4" t="e">
        <f t="shared" si="5"/>
        <v>#DIV/0!</v>
      </c>
    </row>
    <row r="389" spans="1:9">
      <c r="A389" s="26" t="s">
        <v>59</v>
      </c>
      <c r="B389" s="26"/>
      <c r="C389" s="26"/>
      <c r="D389" s="26"/>
      <c r="E389" s="26"/>
      <c r="F389" s="5"/>
      <c r="G389" s="5"/>
      <c r="H389" s="5"/>
      <c r="I389" s="4" t="e">
        <f t="shared" si="5"/>
        <v>#DIV/0!</v>
      </c>
    </row>
    <row r="390" spans="1:9" ht="35.4" customHeight="1">
      <c r="A390" s="17" t="s">
        <v>24</v>
      </c>
      <c r="B390" s="17"/>
      <c r="C390" s="17"/>
      <c r="D390" s="17"/>
      <c r="E390" s="17"/>
      <c r="F390" s="3">
        <v>8612678</v>
      </c>
      <c r="G390" s="3">
        <v>8612678</v>
      </c>
      <c r="H390" s="3">
        <v>6812166.7300000004</v>
      </c>
      <c r="I390" s="4">
        <f t="shared" ref="I390:I453" si="6">SUM(H390)/G390*100</f>
        <v>79.094640830645247</v>
      </c>
    </row>
    <row r="391" spans="1:9">
      <c r="A391" s="19" t="s">
        <v>29</v>
      </c>
      <c r="B391" s="19"/>
      <c r="C391" s="19"/>
      <c r="D391" s="19"/>
      <c r="E391" s="19"/>
      <c r="F391" s="3">
        <v>8175578</v>
      </c>
      <c r="G391" s="3">
        <v>8175578</v>
      </c>
      <c r="H391" s="3">
        <v>6459266.7300000004</v>
      </c>
      <c r="I391" s="4">
        <f t="shared" si="6"/>
        <v>79.006851014081221</v>
      </c>
    </row>
    <row r="392" spans="1:9">
      <c r="A392" s="25" t="s">
        <v>30</v>
      </c>
      <c r="B392" s="25"/>
      <c r="C392" s="25"/>
      <c r="D392" s="25"/>
      <c r="E392" s="25"/>
      <c r="F392" s="3">
        <v>4984448</v>
      </c>
      <c r="G392" s="3">
        <v>4984448</v>
      </c>
      <c r="H392" s="3">
        <v>4722195.72</v>
      </c>
      <c r="I392" s="4">
        <f t="shared" si="6"/>
        <v>94.738589308184174</v>
      </c>
    </row>
    <row r="393" spans="1:9">
      <c r="A393" s="26" t="s">
        <v>31</v>
      </c>
      <c r="B393" s="26"/>
      <c r="C393" s="26"/>
      <c r="D393" s="26"/>
      <c r="E393" s="26"/>
      <c r="F393" s="3">
        <v>4087180</v>
      </c>
      <c r="G393" s="3">
        <v>4087180</v>
      </c>
      <c r="H393" s="3">
        <v>3871710.17</v>
      </c>
      <c r="I393" s="4">
        <f t="shared" si="6"/>
        <v>94.728154130720938</v>
      </c>
    </row>
    <row r="394" spans="1:9">
      <c r="A394" s="27" t="s">
        <v>32</v>
      </c>
      <c r="B394" s="27"/>
      <c r="C394" s="27"/>
      <c r="D394" s="27"/>
      <c r="E394" s="27"/>
      <c r="F394" s="3">
        <v>4087180</v>
      </c>
      <c r="G394" s="3">
        <v>4087180</v>
      </c>
      <c r="H394" s="3">
        <v>3871710.17</v>
      </c>
      <c r="I394" s="4">
        <f t="shared" si="6"/>
        <v>94.728154130720938</v>
      </c>
    </row>
    <row r="395" spans="1:9">
      <c r="A395" s="26" t="s">
        <v>33</v>
      </c>
      <c r="B395" s="26"/>
      <c r="C395" s="26"/>
      <c r="D395" s="26"/>
      <c r="E395" s="26"/>
      <c r="F395" s="3">
        <v>897268</v>
      </c>
      <c r="G395" s="3">
        <v>897268</v>
      </c>
      <c r="H395" s="3">
        <v>850485.55</v>
      </c>
      <c r="I395" s="4">
        <f t="shared" si="6"/>
        <v>94.7861229866662</v>
      </c>
    </row>
    <row r="396" spans="1:9">
      <c r="A396" s="25" t="s">
        <v>34</v>
      </c>
      <c r="B396" s="25"/>
      <c r="C396" s="25"/>
      <c r="D396" s="25"/>
      <c r="E396" s="25"/>
      <c r="F396" s="3">
        <v>3191130</v>
      </c>
      <c r="G396" s="3">
        <v>3191130</v>
      </c>
      <c r="H396" s="3">
        <v>1737071.01</v>
      </c>
      <c r="I396" s="4">
        <f t="shared" si="6"/>
        <v>54.434354288292866</v>
      </c>
    </row>
    <row r="397" spans="1:9">
      <c r="A397" s="26" t="s">
        <v>35</v>
      </c>
      <c r="B397" s="26"/>
      <c r="C397" s="26"/>
      <c r="D397" s="26"/>
      <c r="E397" s="26"/>
      <c r="F397" s="3">
        <v>197528</v>
      </c>
      <c r="G397" s="3">
        <v>197528</v>
      </c>
      <c r="H397" s="3">
        <v>150753.01999999999</v>
      </c>
      <c r="I397" s="4">
        <f t="shared" si="6"/>
        <v>76.319823012433673</v>
      </c>
    </row>
    <row r="398" spans="1:9">
      <c r="A398" s="26" t="s">
        <v>38</v>
      </c>
      <c r="B398" s="26"/>
      <c r="C398" s="26"/>
      <c r="D398" s="26"/>
      <c r="E398" s="26"/>
      <c r="F398" s="3">
        <v>2985912</v>
      </c>
      <c r="G398" s="3">
        <v>2985912</v>
      </c>
      <c r="H398" s="3">
        <v>1578667.81</v>
      </c>
      <c r="I398" s="4">
        <f t="shared" si="6"/>
        <v>52.870540391009513</v>
      </c>
    </row>
    <row r="399" spans="1:9">
      <c r="A399" s="26" t="s">
        <v>39</v>
      </c>
      <c r="B399" s="26"/>
      <c r="C399" s="26"/>
      <c r="D399" s="26"/>
      <c r="E399" s="26"/>
      <c r="F399" s="7">
        <v>590</v>
      </c>
      <c r="G399" s="7">
        <v>590</v>
      </c>
      <c r="H399" s="7">
        <v>582.17999999999995</v>
      </c>
      <c r="I399" s="4">
        <f t="shared" si="6"/>
        <v>98.674576271186424</v>
      </c>
    </row>
    <row r="400" spans="1:9">
      <c r="A400" s="26" t="s">
        <v>47</v>
      </c>
      <c r="B400" s="26"/>
      <c r="C400" s="26"/>
      <c r="D400" s="26"/>
      <c r="E400" s="26"/>
      <c r="F400" s="3">
        <v>7100</v>
      </c>
      <c r="G400" s="3">
        <v>7100</v>
      </c>
      <c r="H400" s="3">
        <v>7068</v>
      </c>
      <c r="I400" s="4">
        <f t="shared" si="6"/>
        <v>99.549295774647888</v>
      </c>
    </row>
    <row r="401" spans="1:9">
      <c r="A401" s="27" t="s">
        <v>48</v>
      </c>
      <c r="B401" s="27"/>
      <c r="C401" s="27"/>
      <c r="D401" s="27"/>
      <c r="E401" s="27"/>
      <c r="F401" s="3">
        <v>7100</v>
      </c>
      <c r="G401" s="3">
        <v>7100</v>
      </c>
      <c r="H401" s="3">
        <v>7068</v>
      </c>
      <c r="I401" s="4">
        <f t="shared" si="6"/>
        <v>99.549295774647888</v>
      </c>
    </row>
    <row r="402" spans="1:9">
      <c r="A402" s="19" t="s">
        <v>57</v>
      </c>
      <c r="B402" s="19"/>
      <c r="C402" s="19"/>
      <c r="D402" s="19"/>
      <c r="E402" s="19"/>
      <c r="F402" s="3">
        <v>437100</v>
      </c>
      <c r="G402" s="3">
        <v>437100</v>
      </c>
      <c r="H402" s="3">
        <v>352900</v>
      </c>
      <c r="I402" s="4">
        <f t="shared" si="6"/>
        <v>80.736673530084644</v>
      </c>
    </row>
    <row r="403" spans="1:9">
      <c r="A403" s="25" t="s">
        <v>58</v>
      </c>
      <c r="B403" s="25"/>
      <c r="C403" s="25"/>
      <c r="D403" s="25"/>
      <c r="E403" s="25"/>
      <c r="F403" s="3">
        <v>437100</v>
      </c>
      <c r="G403" s="3">
        <v>437100</v>
      </c>
      <c r="H403" s="3">
        <v>352900</v>
      </c>
      <c r="I403" s="4">
        <f t="shared" si="6"/>
        <v>80.736673530084644</v>
      </c>
    </row>
    <row r="404" spans="1:9">
      <c r="A404" s="26" t="s">
        <v>59</v>
      </c>
      <c r="B404" s="26"/>
      <c r="C404" s="26"/>
      <c r="D404" s="26"/>
      <c r="E404" s="26"/>
      <c r="F404" s="3">
        <v>437100</v>
      </c>
      <c r="G404" s="3">
        <v>437100</v>
      </c>
      <c r="H404" s="3">
        <v>352900</v>
      </c>
      <c r="I404" s="4">
        <f t="shared" si="6"/>
        <v>80.736673530084644</v>
      </c>
    </row>
    <row r="405" spans="1:9" ht="31.8" customHeight="1">
      <c r="A405" s="17" t="s">
        <v>94</v>
      </c>
      <c r="B405" s="17"/>
      <c r="C405" s="17"/>
      <c r="D405" s="17"/>
      <c r="E405" s="17"/>
      <c r="F405" s="3">
        <v>112850121</v>
      </c>
      <c r="G405" s="3">
        <v>112850121</v>
      </c>
      <c r="H405" s="3">
        <v>103660934.59999999</v>
      </c>
      <c r="I405" s="4">
        <f t="shared" si="6"/>
        <v>91.85717629846404</v>
      </c>
    </row>
    <row r="406" spans="1:9">
      <c r="A406" s="19" t="s">
        <v>29</v>
      </c>
      <c r="B406" s="19"/>
      <c r="C406" s="19"/>
      <c r="D406" s="19"/>
      <c r="E406" s="19"/>
      <c r="F406" s="3">
        <v>109883760</v>
      </c>
      <c r="G406" s="3">
        <v>109883760</v>
      </c>
      <c r="H406" s="3">
        <v>103476434.59999999</v>
      </c>
      <c r="I406" s="4">
        <f t="shared" si="6"/>
        <v>94.168996947319599</v>
      </c>
    </row>
    <row r="407" spans="1:9">
      <c r="A407" s="25" t="s">
        <v>30</v>
      </c>
      <c r="B407" s="25"/>
      <c r="C407" s="25"/>
      <c r="D407" s="25"/>
      <c r="E407" s="25"/>
      <c r="F407" s="3">
        <v>8747402</v>
      </c>
      <c r="G407" s="3">
        <v>8747402</v>
      </c>
      <c r="H407" s="3">
        <v>8068882.2699999996</v>
      </c>
      <c r="I407" s="4">
        <f t="shared" si="6"/>
        <v>92.243185691020031</v>
      </c>
    </row>
    <row r="408" spans="1:9">
      <c r="A408" s="26" t="s">
        <v>31</v>
      </c>
      <c r="B408" s="26"/>
      <c r="C408" s="26"/>
      <c r="D408" s="26"/>
      <c r="E408" s="26"/>
      <c r="F408" s="3">
        <v>7163894</v>
      </c>
      <c r="G408" s="3">
        <v>7163894</v>
      </c>
      <c r="H408" s="3">
        <v>6618826.5300000003</v>
      </c>
      <c r="I408" s="4">
        <f t="shared" si="6"/>
        <v>92.391463776543887</v>
      </c>
    </row>
    <row r="409" spans="1:9">
      <c r="A409" s="27" t="s">
        <v>32</v>
      </c>
      <c r="B409" s="27"/>
      <c r="C409" s="27"/>
      <c r="D409" s="27"/>
      <c r="E409" s="27"/>
      <c r="F409" s="3">
        <v>7163894</v>
      </c>
      <c r="G409" s="3">
        <v>7163894</v>
      </c>
      <c r="H409" s="3">
        <v>6618826.5300000003</v>
      </c>
      <c r="I409" s="4">
        <f t="shared" si="6"/>
        <v>92.391463776543887</v>
      </c>
    </row>
    <row r="410" spans="1:9">
      <c r="A410" s="26" t="s">
        <v>33</v>
      </c>
      <c r="B410" s="26"/>
      <c r="C410" s="26"/>
      <c r="D410" s="26"/>
      <c r="E410" s="26"/>
      <c r="F410" s="3">
        <v>1583508</v>
      </c>
      <c r="G410" s="3">
        <v>1583508</v>
      </c>
      <c r="H410" s="3">
        <v>1450055.74</v>
      </c>
      <c r="I410" s="4">
        <f t="shared" si="6"/>
        <v>91.572365911634165</v>
      </c>
    </row>
    <row r="411" spans="1:9">
      <c r="A411" s="25" t="s">
        <v>34</v>
      </c>
      <c r="B411" s="25"/>
      <c r="C411" s="25"/>
      <c r="D411" s="25"/>
      <c r="E411" s="25"/>
      <c r="F411" s="3">
        <v>403767</v>
      </c>
      <c r="G411" s="3">
        <v>403767</v>
      </c>
      <c r="H411" s="3">
        <v>272639.5</v>
      </c>
      <c r="I411" s="4">
        <f t="shared" si="6"/>
        <v>67.523968031067426</v>
      </c>
    </row>
    <row r="412" spans="1:9">
      <c r="A412" s="26" t="s">
        <v>35</v>
      </c>
      <c r="B412" s="26"/>
      <c r="C412" s="26"/>
      <c r="D412" s="26"/>
      <c r="E412" s="26"/>
      <c r="F412" s="3">
        <v>189509</v>
      </c>
      <c r="G412" s="3">
        <v>189509</v>
      </c>
      <c r="H412" s="3">
        <v>87143.2</v>
      </c>
      <c r="I412" s="4">
        <f t="shared" si="6"/>
        <v>45.983673598615368</v>
      </c>
    </row>
    <row r="413" spans="1:9">
      <c r="A413" s="26" t="s">
        <v>38</v>
      </c>
      <c r="B413" s="26"/>
      <c r="C413" s="26"/>
      <c r="D413" s="26"/>
      <c r="E413" s="26"/>
      <c r="F413" s="3">
        <v>214258</v>
      </c>
      <c r="G413" s="3">
        <v>214258</v>
      </c>
      <c r="H413" s="3">
        <v>185496.3</v>
      </c>
      <c r="I413" s="4">
        <f t="shared" si="6"/>
        <v>86.576137180408665</v>
      </c>
    </row>
    <row r="414" spans="1:9">
      <c r="A414" s="26" t="s">
        <v>39</v>
      </c>
      <c r="B414" s="26"/>
      <c r="C414" s="26"/>
      <c r="D414" s="26"/>
      <c r="E414" s="26"/>
      <c r="F414" s="5"/>
      <c r="G414" s="5"/>
      <c r="H414" s="5"/>
      <c r="I414" s="4" t="e">
        <f t="shared" si="6"/>
        <v>#DIV/0!</v>
      </c>
    </row>
    <row r="415" spans="1:9">
      <c r="A415" s="25" t="s">
        <v>50</v>
      </c>
      <c r="B415" s="25"/>
      <c r="C415" s="25"/>
      <c r="D415" s="25"/>
      <c r="E415" s="25"/>
      <c r="F415" s="3">
        <v>100711100</v>
      </c>
      <c r="G415" s="3">
        <v>100711100</v>
      </c>
      <c r="H415" s="3">
        <v>95116033.340000004</v>
      </c>
      <c r="I415" s="4">
        <f t="shared" si="6"/>
        <v>94.444438934735103</v>
      </c>
    </row>
    <row r="416" spans="1:9">
      <c r="A416" s="26" t="s">
        <v>52</v>
      </c>
      <c r="B416" s="26"/>
      <c r="C416" s="26"/>
      <c r="D416" s="26"/>
      <c r="E416" s="26"/>
      <c r="F416" s="3">
        <v>100711100</v>
      </c>
      <c r="G416" s="3">
        <v>100711100</v>
      </c>
      <c r="H416" s="3">
        <v>95116033.340000004</v>
      </c>
      <c r="I416" s="4">
        <f t="shared" si="6"/>
        <v>94.444438934735103</v>
      </c>
    </row>
    <row r="417" spans="1:9">
      <c r="A417" s="25" t="s">
        <v>56</v>
      </c>
      <c r="B417" s="25"/>
      <c r="C417" s="25"/>
      <c r="D417" s="25"/>
      <c r="E417" s="25"/>
      <c r="F417" s="3">
        <v>21491</v>
      </c>
      <c r="G417" s="3">
        <v>21491</v>
      </c>
      <c r="H417" s="3">
        <v>18879.490000000002</v>
      </c>
      <c r="I417" s="4">
        <f t="shared" si="6"/>
        <v>87.848355125401341</v>
      </c>
    </row>
    <row r="418" spans="1:9">
      <c r="A418" s="19" t="s">
        <v>57</v>
      </c>
      <c r="B418" s="19"/>
      <c r="C418" s="19"/>
      <c r="D418" s="19"/>
      <c r="E418" s="19"/>
      <c r="F418" s="3">
        <v>226000</v>
      </c>
      <c r="G418" s="3">
        <v>226000</v>
      </c>
      <c r="H418" s="3">
        <v>184500</v>
      </c>
      <c r="I418" s="4">
        <f t="shared" si="6"/>
        <v>81.637168141592923</v>
      </c>
    </row>
    <row r="419" spans="1:9">
      <c r="A419" s="25" t="s">
        <v>58</v>
      </c>
      <c r="B419" s="25"/>
      <c r="C419" s="25"/>
      <c r="D419" s="25"/>
      <c r="E419" s="25"/>
      <c r="F419" s="3">
        <v>226000</v>
      </c>
      <c r="G419" s="3">
        <v>226000</v>
      </c>
      <c r="H419" s="3">
        <v>184500</v>
      </c>
      <c r="I419" s="4">
        <f t="shared" si="6"/>
        <v>81.637168141592923</v>
      </c>
    </row>
    <row r="420" spans="1:9">
      <c r="A420" s="26" t="s">
        <v>59</v>
      </c>
      <c r="B420" s="26"/>
      <c r="C420" s="26"/>
      <c r="D420" s="26"/>
      <c r="E420" s="26"/>
      <c r="F420" s="3">
        <v>226000</v>
      </c>
      <c r="G420" s="3">
        <v>226000</v>
      </c>
      <c r="H420" s="3">
        <v>184500</v>
      </c>
      <c r="I420" s="4">
        <f t="shared" si="6"/>
        <v>81.637168141592923</v>
      </c>
    </row>
    <row r="421" spans="1:9">
      <c r="A421" s="19" t="s">
        <v>80</v>
      </c>
      <c r="B421" s="19"/>
      <c r="C421" s="19"/>
      <c r="D421" s="19"/>
      <c r="E421" s="19"/>
      <c r="F421" s="3">
        <v>2740361</v>
      </c>
      <c r="G421" s="3">
        <v>2740361</v>
      </c>
      <c r="H421" s="5"/>
      <c r="I421" s="4">
        <f t="shared" si="6"/>
        <v>0</v>
      </c>
    </row>
    <row r="422" spans="1:9" ht="46.8" customHeight="1">
      <c r="A422" s="17" t="s">
        <v>95</v>
      </c>
      <c r="B422" s="17"/>
      <c r="C422" s="17"/>
      <c r="D422" s="17"/>
      <c r="E422" s="17"/>
      <c r="F422" s="3">
        <v>5076291</v>
      </c>
      <c r="G422" s="3">
        <v>5076291</v>
      </c>
      <c r="H422" s="3">
        <v>4316404.95</v>
      </c>
      <c r="I422" s="4">
        <f t="shared" si="6"/>
        <v>85.030683820135607</v>
      </c>
    </row>
    <row r="423" spans="1:9">
      <c r="A423" s="19" t="s">
        <v>29</v>
      </c>
      <c r="B423" s="19"/>
      <c r="C423" s="19"/>
      <c r="D423" s="19"/>
      <c r="E423" s="19"/>
      <c r="F423" s="3">
        <v>4923291</v>
      </c>
      <c r="G423" s="3">
        <v>4923291</v>
      </c>
      <c r="H423" s="3">
        <v>4163404.95</v>
      </c>
      <c r="I423" s="4">
        <f t="shared" si="6"/>
        <v>84.565485769579738</v>
      </c>
    </row>
    <row r="424" spans="1:9">
      <c r="A424" s="25" t="s">
        <v>30</v>
      </c>
      <c r="B424" s="25"/>
      <c r="C424" s="25"/>
      <c r="D424" s="25"/>
      <c r="E424" s="25"/>
      <c r="F424" s="3">
        <v>3906072</v>
      </c>
      <c r="G424" s="3">
        <v>3906072</v>
      </c>
      <c r="H424" s="3">
        <v>3553878.26</v>
      </c>
      <c r="I424" s="4">
        <f t="shared" si="6"/>
        <v>90.98342938891038</v>
      </c>
    </row>
    <row r="425" spans="1:9">
      <c r="A425" s="26" t="s">
        <v>31</v>
      </c>
      <c r="B425" s="26"/>
      <c r="C425" s="26"/>
      <c r="D425" s="26"/>
      <c r="E425" s="26"/>
      <c r="F425" s="3">
        <v>3200264</v>
      </c>
      <c r="G425" s="3">
        <v>3200264</v>
      </c>
      <c r="H425" s="3">
        <v>2912317.35</v>
      </c>
      <c r="I425" s="4">
        <f t="shared" si="6"/>
        <v>91.002409488717177</v>
      </c>
    </row>
    <row r="426" spans="1:9">
      <c r="A426" s="27" t="s">
        <v>32</v>
      </c>
      <c r="B426" s="27"/>
      <c r="C426" s="27"/>
      <c r="D426" s="27"/>
      <c r="E426" s="27"/>
      <c r="F426" s="3">
        <v>3200264</v>
      </c>
      <c r="G426" s="3">
        <v>3200264</v>
      </c>
      <c r="H426" s="3">
        <v>2912317.35</v>
      </c>
      <c r="I426" s="4">
        <f t="shared" si="6"/>
        <v>91.002409488717177</v>
      </c>
    </row>
    <row r="427" spans="1:9">
      <c r="A427" s="26" t="s">
        <v>33</v>
      </c>
      <c r="B427" s="26"/>
      <c r="C427" s="26"/>
      <c r="D427" s="26"/>
      <c r="E427" s="26"/>
      <c r="F427" s="3">
        <v>705808</v>
      </c>
      <c r="G427" s="3">
        <v>705808</v>
      </c>
      <c r="H427" s="3">
        <v>641560.91</v>
      </c>
      <c r="I427" s="4">
        <f t="shared" si="6"/>
        <v>90.897370106317865</v>
      </c>
    </row>
    <row r="428" spans="1:9">
      <c r="A428" s="25" t="s">
        <v>34</v>
      </c>
      <c r="B428" s="25"/>
      <c r="C428" s="25"/>
      <c r="D428" s="25"/>
      <c r="E428" s="25"/>
      <c r="F428" s="3">
        <v>1007619</v>
      </c>
      <c r="G428" s="3">
        <v>1007619</v>
      </c>
      <c r="H428" s="3">
        <v>602680.87</v>
      </c>
      <c r="I428" s="4">
        <f t="shared" si="6"/>
        <v>59.812376503420438</v>
      </c>
    </row>
    <row r="429" spans="1:9">
      <c r="A429" s="26" t="s">
        <v>35</v>
      </c>
      <c r="B429" s="26"/>
      <c r="C429" s="26"/>
      <c r="D429" s="26"/>
      <c r="E429" s="26"/>
      <c r="F429" s="3">
        <v>224965</v>
      </c>
      <c r="G429" s="3">
        <v>224965</v>
      </c>
      <c r="H429" s="3">
        <v>170067.86</v>
      </c>
      <c r="I429" s="4">
        <f t="shared" si="6"/>
        <v>75.597475162803093</v>
      </c>
    </row>
    <row r="430" spans="1:9">
      <c r="A430" s="26" t="s">
        <v>38</v>
      </c>
      <c r="B430" s="26"/>
      <c r="C430" s="26"/>
      <c r="D430" s="26"/>
      <c r="E430" s="26"/>
      <c r="F430" s="3">
        <v>737483</v>
      </c>
      <c r="G430" s="3">
        <v>737483</v>
      </c>
      <c r="H430" s="3">
        <v>416247.43</v>
      </c>
      <c r="I430" s="4">
        <f t="shared" si="6"/>
        <v>56.441630518940777</v>
      </c>
    </row>
    <row r="431" spans="1:9">
      <c r="A431" s="26" t="s">
        <v>39</v>
      </c>
      <c r="B431" s="26"/>
      <c r="C431" s="26"/>
      <c r="D431" s="26"/>
      <c r="E431" s="26"/>
      <c r="F431" s="7">
        <v>300</v>
      </c>
      <c r="G431" s="7">
        <v>300</v>
      </c>
      <c r="H431" s="7">
        <v>300</v>
      </c>
      <c r="I431" s="4">
        <f t="shared" si="6"/>
        <v>100</v>
      </c>
    </row>
    <row r="432" spans="1:9">
      <c r="A432" s="26" t="s">
        <v>40</v>
      </c>
      <c r="B432" s="26"/>
      <c r="C432" s="26"/>
      <c r="D432" s="26"/>
      <c r="E432" s="26"/>
      <c r="F432" s="3">
        <v>40111</v>
      </c>
      <c r="G432" s="3">
        <v>40111</v>
      </c>
      <c r="H432" s="3">
        <v>11305.58</v>
      </c>
      <c r="I432" s="4">
        <f t="shared" si="6"/>
        <v>28.185734586522397</v>
      </c>
    </row>
    <row r="433" spans="1:9">
      <c r="A433" s="27" t="s">
        <v>41</v>
      </c>
      <c r="B433" s="27"/>
      <c r="C433" s="27"/>
      <c r="D433" s="27"/>
      <c r="E433" s="27"/>
      <c r="F433" s="3">
        <v>29655</v>
      </c>
      <c r="G433" s="3">
        <v>29655</v>
      </c>
      <c r="H433" s="3">
        <v>7378.88</v>
      </c>
      <c r="I433" s="4">
        <f t="shared" si="6"/>
        <v>24.882414432642051</v>
      </c>
    </row>
    <row r="434" spans="1:9">
      <c r="A434" s="27" t="s">
        <v>42</v>
      </c>
      <c r="B434" s="27"/>
      <c r="C434" s="27"/>
      <c r="D434" s="27"/>
      <c r="E434" s="27"/>
      <c r="F434" s="7">
        <v>836</v>
      </c>
      <c r="G434" s="7">
        <v>836</v>
      </c>
      <c r="H434" s="7">
        <v>658.03</v>
      </c>
      <c r="I434" s="4">
        <f t="shared" si="6"/>
        <v>78.711722488038276</v>
      </c>
    </row>
    <row r="435" spans="1:9">
      <c r="A435" s="27" t="s">
        <v>43</v>
      </c>
      <c r="B435" s="27"/>
      <c r="C435" s="27"/>
      <c r="D435" s="27"/>
      <c r="E435" s="27"/>
      <c r="F435" s="3">
        <v>9620</v>
      </c>
      <c r="G435" s="3">
        <v>9620</v>
      </c>
      <c r="H435" s="3">
        <v>3268.67</v>
      </c>
      <c r="I435" s="4">
        <f t="shared" si="6"/>
        <v>33.977858627858623</v>
      </c>
    </row>
    <row r="436" spans="1:9">
      <c r="A436" s="26" t="s">
        <v>47</v>
      </c>
      <c r="B436" s="26"/>
      <c r="C436" s="26"/>
      <c r="D436" s="26"/>
      <c r="E436" s="26"/>
      <c r="F436" s="3">
        <v>4760</v>
      </c>
      <c r="G436" s="3">
        <v>4760</v>
      </c>
      <c r="H436" s="3">
        <v>4760</v>
      </c>
      <c r="I436" s="4">
        <f t="shared" si="6"/>
        <v>100</v>
      </c>
    </row>
    <row r="437" spans="1:9">
      <c r="A437" s="27" t="s">
        <v>49</v>
      </c>
      <c r="B437" s="27"/>
      <c r="C437" s="27"/>
      <c r="D437" s="27"/>
      <c r="E437" s="27"/>
      <c r="F437" s="3">
        <v>4760</v>
      </c>
      <c r="G437" s="3">
        <v>4760</v>
      </c>
      <c r="H437" s="3">
        <v>4760</v>
      </c>
      <c r="I437" s="4">
        <f t="shared" si="6"/>
        <v>100</v>
      </c>
    </row>
    <row r="438" spans="1:9">
      <c r="A438" s="25" t="s">
        <v>56</v>
      </c>
      <c r="B438" s="25"/>
      <c r="C438" s="25"/>
      <c r="D438" s="25"/>
      <c r="E438" s="25"/>
      <c r="F438" s="3">
        <v>9600</v>
      </c>
      <c r="G438" s="3">
        <v>9600</v>
      </c>
      <c r="H438" s="3">
        <v>6845.82</v>
      </c>
      <c r="I438" s="4">
        <f t="shared" si="6"/>
        <v>71.310624999999987</v>
      </c>
    </row>
    <row r="439" spans="1:9">
      <c r="A439" s="19" t="s">
        <v>57</v>
      </c>
      <c r="B439" s="19"/>
      <c r="C439" s="19"/>
      <c r="D439" s="19"/>
      <c r="E439" s="19"/>
      <c r="F439" s="3">
        <v>153000</v>
      </c>
      <c r="G439" s="3">
        <v>153000</v>
      </c>
      <c r="H439" s="3">
        <v>153000</v>
      </c>
      <c r="I439" s="4">
        <f t="shared" si="6"/>
        <v>100</v>
      </c>
    </row>
    <row r="440" spans="1:9">
      <c r="A440" s="25" t="s">
        <v>58</v>
      </c>
      <c r="B440" s="25"/>
      <c r="C440" s="25"/>
      <c r="D440" s="25"/>
      <c r="E440" s="25"/>
      <c r="F440" s="3">
        <v>153000</v>
      </c>
      <c r="G440" s="3">
        <v>153000</v>
      </c>
      <c r="H440" s="3">
        <v>153000</v>
      </c>
      <c r="I440" s="4">
        <f t="shared" si="6"/>
        <v>100</v>
      </c>
    </row>
    <row r="441" spans="1:9">
      <c r="A441" s="26" t="s">
        <v>59</v>
      </c>
      <c r="B441" s="26"/>
      <c r="C441" s="26"/>
      <c r="D441" s="26"/>
      <c r="E441" s="26"/>
      <c r="F441" s="3">
        <v>153000</v>
      </c>
      <c r="G441" s="3">
        <v>153000</v>
      </c>
      <c r="H441" s="3">
        <v>153000</v>
      </c>
      <c r="I441" s="4">
        <f t="shared" si="6"/>
        <v>100</v>
      </c>
    </row>
    <row r="442" spans="1:9" ht="33.6" customHeight="1">
      <c r="A442" s="17" t="s">
        <v>96</v>
      </c>
      <c r="B442" s="17"/>
      <c r="C442" s="17"/>
      <c r="D442" s="17"/>
      <c r="E442" s="17"/>
      <c r="F442" s="3">
        <v>59231559</v>
      </c>
      <c r="G442" s="3">
        <v>59231559</v>
      </c>
      <c r="H442" s="3">
        <v>45957974.049999997</v>
      </c>
      <c r="I442" s="4">
        <f t="shared" si="6"/>
        <v>77.590350188148847</v>
      </c>
    </row>
    <row r="443" spans="1:9">
      <c r="A443" s="19" t="s">
        <v>29</v>
      </c>
      <c r="B443" s="19"/>
      <c r="C443" s="19"/>
      <c r="D443" s="19"/>
      <c r="E443" s="19"/>
      <c r="F443" s="3">
        <v>39505044</v>
      </c>
      <c r="G443" s="3">
        <v>39505044</v>
      </c>
      <c r="H443" s="3">
        <v>34570300.43</v>
      </c>
      <c r="I443" s="4">
        <f t="shared" si="6"/>
        <v>87.508573411537014</v>
      </c>
    </row>
    <row r="444" spans="1:9">
      <c r="A444" s="25" t="s">
        <v>30</v>
      </c>
      <c r="B444" s="25"/>
      <c r="C444" s="25"/>
      <c r="D444" s="25"/>
      <c r="E444" s="25"/>
      <c r="F444" s="3">
        <v>9636194</v>
      </c>
      <c r="G444" s="3">
        <v>9636194</v>
      </c>
      <c r="H444" s="3">
        <v>8912468.8100000005</v>
      </c>
      <c r="I444" s="4">
        <f t="shared" si="6"/>
        <v>92.489512041787464</v>
      </c>
    </row>
    <row r="445" spans="1:9">
      <c r="A445" s="26" t="s">
        <v>31</v>
      </c>
      <c r="B445" s="26"/>
      <c r="C445" s="26"/>
      <c r="D445" s="26"/>
      <c r="E445" s="26"/>
      <c r="F445" s="3">
        <v>7899268</v>
      </c>
      <c r="G445" s="3">
        <v>7899268</v>
      </c>
      <c r="H445" s="3">
        <v>7305433.1799999997</v>
      </c>
      <c r="I445" s="4">
        <f t="shared" si="6"/>
        <v>92.482406977456648</v>
      </c>
    </row>
    <row r="446" spans="1:9">
      <c r="A446" s="27" t="s">
        <v>32</v>
      </c>
      <c r="B446" s="27"/>
      <c r="C446" s="27"/>
      <c r="D446" s="27"/>
      <c r="E446" s="27"/>
      <c r="F446" s="3">
        <v>7899268</v>
      </c>
      <c r="G446" s="3">
        <v>7899268</v>
      </c>
      <c r="H446" s="3">
        <v>7305433.1799999997</v>
      </c>
      <c r="I446" s="4">
        <f t="shared" si="6"/>
        <v>92.482406977456648</v>
      </c>
    </row>
    <row r="447" spans="1:9">
      <c r="A447" s="26" t="s">
        <v>33</v>
      </c>
      <c r="B447" s="26"/>
      <c r="C447" s="26"/>
      <c r="D447" s="26"/>
      <c r="E447" s="26"/>
      <c r="F447" s="3">
        <v>1736926</v>
      </c>
      <c r="G447" s="3">
        <v>1736926</v>
      </c>
      <c r="H447" s="3">
        <v>1607035.63</v>
      </c>
      <c r="I447" s="4">
        <f t="shared" si="6"/>
        <v>92.521824763979581</v>
      </c>
    </row>
    <row r="448" spans="1:9">
      <c r="A448" s="25" t="s">
        <v>34</v>
      </c>
      <c r="B448" s="25"/>
      <c r="C448" s="25"/>
      <c r="D448" s="25"/>
      <c r="E448" s="25"/>
      <c r="F448" s="3">
        <v>29047808</v>
      </c>
      <c r="G448" s="3">
        <v>29047808</v>
      </c>
      <c r="H448" s="3">
        <v>25142995.25</v>
      </c>
      <c r="I448" s="4">
        <f t="shared" si="6"/>
        <v>86.557289451926977</v>
      </c>
    </row>
    <row r="449" spans="1:9">
      <c r="A449" s="26" t="s">
        <v>35</v>
      </c>
      <c r="B449" s="26"/>
      <c r="C449" s="26"/>
      <c r="D449" s="26"/>
      <c r="E449" s="26"/>
      <c r="F449" s="3">
        <v>682872</v>
      </c>
      <c r="G449" s="3">
        <v>682872</v>
      </c>
      <c r="H449" s="3">
        <v>490550.06</v>
      </c>
      <c r="I449" s="4">
        <f t="shared" si="6"/>
        <v>71.836311929614922</v>
      </c>
    </row>
    <row r="450" spans="1:9">
      <c r="A450" s="26" t="s">
        <v>38</v>
      </c>
      <c r="B450" s="26"/>
      <c r="C450" s="26"/>
      <c r="D450" s="26"/>
      <c r="E450" s="26"/>
      <c r="F450" s="3">
        <v>27539330</v>
      </c>
      <c r="G450" s="3">
        <v>27539330</v>
      </c>
      <c r="H450" s="3">
        <v>23960947.77</v>
      </c>
      <c r="I450" s="4">
        <f t="shared" si="6"/>
        <v>87.006284357680457</v>
      </c>
    </row>
    <row r="451" spans="1:9">
      <c r="A451" s="26" t="s">
        <v>40</v>
      </c>
      <c r="B451" s="26"/>
      <c r="C451" s="26"/>
      <c r="D451" s="26"/>
      <c r="E451" s="26"/>
      <c r="F451" s="3">
        <v>387208</v>
      </c>
      <c r="G451" s="3">
        <v>387208</v>
      </c>
      <c r="H451" s="3">
        <v>271651.14</v>
      </c>
      <c r="I451" s="4">
        <f t="shared" si="6"/>
        <v>70.156386231689424</v>
      </c>
    </row>
    <row r="452" spans="1:9">
      <c r="A452" s="27" t="s">
        <v>42</v>
      </c>
      <c r="B452" s="27"/>
      <c r="C452" s="27"/>
      <c r="D452" s="27"/>
      <c r="E452" s="27"/>
      <c r="F452" s="3">
        <v>8206</v>
      </c>
      <c r="G452" s="3">
        <v>8206</v>
      </c>
      <c r="H452" s="3">
        <v>6876.82</v>
      </c>
      <c r="I452" s="4">
        <f t="shared" si="6"/>
        <v>83.802339751401405</v>
      </c>
    </row>
    <row r="453" spans="1:9">
      <c r="A453" s="27" t="s">
        <v>43</v>
      </c>
      <c r="B453" s="27"/>
      <c r="C453" s="27"/>
      <c r="D453" s="27"/>
      <c r="E453" s="27"/>
      <c r="F453" s="3">
        <v>88517</v>
      </c>
      <c r="G453" s="3">
        <v>88517</v>
      </c>
      <c r="H453" s="3">
        <v>75798.990000000005</v>
      </c>
      <c r="I453" s="4">
        <f t="shared" si="6"/>
        <v>85.632127162014086</v>
      </c>
    </row>
    <row r="454" spans="1:9">
      <c r="A454" s="27" t="s">
        <v>44</v>
      </c>
      <c r="B454" s="27"/>
      <c r="C454" s="27"/>
      <c r="D454" s="27"/>
      <c r="E454" s="27"/>
      <c r="F454" s="3">
        <v>290485</v>
      </c>
      <c r="G454" s="3">
        <v>290485</v>
      </c>
      <c r="H454" s="3">
        <v>188975.33</v>
      </c>
      <c r="I454" s="4">
        <f t="shared" ref="I454:I517" si="7">SUM(H454)/G454*100</f>
        <v>65.05510783689347</v>
      </c>
    </row>
    <row r="455" spans="1:9">
      <c r="A455" s="26" t="s">
        <v>47</v>
      </c>
      <c r="B455" s="26"/>
      <c r="C455" s="26"/>
      <c r="D455" s="26"/>
      <c r="E455" s="26"/>
      <c r="F455" s="3">
        <v>438398</v>
      </c>
      <c r="G455" s="3">
        <v>438398</v>
      </c>
      <c r="H455" s="3">
        <v>419846.28</v>
      </c>
      <c r="I455" s="4">
        <f t="shared" si="7"/>
        <v>95.768292738561769</v>
      </c>
    </row>
    <row r="456" spans="1:9">
      <c r="A456" s="27" t="s">
        <v>49</v>
      </c>
      <c r="B456" s="27"/>
      <c r="C456" s="27"/>
      <c r="D456" s="27"/>
      <c r="E456" s="27"/>
      <c r="F456" s="3">
        <v>438398</v>
      </c>
      <c r="G456" s="3">
        <v>438398</v>
      </c>
      <c r="H456" s="3">
        <v>419846.28</v>
      </c>
      <c r="I456" s="4">
        <f t="shared" si="7"/>
        <v>95.768292738561769</v>
      </c>
    </row>
    <row r="457" spans="1:9">
      <c r="A457" s="25" t="s">
        <v>50</v>
      </c>
      <c r="B457" s="25"/>
      <c r="C457" s="25"/>
      <c r="D457" s="25"/>
      <c r="E457" s="25"/>
      <c r="F457" s="3">
        <v>480000</v>
      </c>
      <c r="G457" s="3">
        <v>480000</v>
      </c>
      <c r="H457" s="3">
        <v>369700</v>
      </c>
      <c r="I457" s="4">
        <f t="shared" si="7"/>
        <v>77.020833333333343</v>
      </c>
    </row>
    <row r="458" spans="1:9">
      <c r="A458" s="26" t="s">
        <v>51</v>
      </c>
      <c r="B458" s="26"/>
      <c r="C458" s="26"/>
      <c r="D458" s="26"/>
      <c r="E458" s="26"/>
      <c r="F458" s="3">
        <v>480000</v>
      </c>
      <c r="G458" s="3">
        <v>480000</v>
      </c>
      <c r="H458" s="3">
        <v>369700</v>
      </c>
      <c r="I458" s="4">
        <f t="shared" si="7"/>
        <v>77.020833333333343</v>
      </c>
    </row>
    <row r="459" spans="1:9">
      <c r="A459" s="25" t="s">
        <v>53</v>
      </c>
      <c r="B459" s="25"/>
      <c r="C459" s="25"/>
      <c r="D459" s="25"/>
      <c r="E459" s="25"/>
      <c r="F459" s="3">
        <v>63000</v>
      </c>
      <c r="G459" s="3">
        <v>63000</v>
      </c>
      <c r="H459" s="3">
        <v>48600</v>
      </c>
      <c r="I459" s="4">
        <f t="shared" si="7"/>
        <v>77.142857142857153</v>
      </c>
    </row>
    <row r="460" spans="1:9">
      <c r="A460" s="26" t="s">
        <v>55</v>
      </c>
      <c r="B460" s="26"/>
      <c r="C460" s="26"/>
      <c r="D460" s="26"/>
      <c r="E460" s="26"/>
      <c r="F460" s="3">
        <v>63000</v>
      </c>
      <c r="G460" s="3">
        <v>63000</v>
      </c>
      <c r="H460" s="3">
        <v>48600</v>
      </c>
      <c r="I460" s="4">
        <f t="shared" si="7"/>
        <v>77.142857142857153</v>
      </c>
    </row>
    <row r="461" spans="1:9">
      <c r="A461" s="25" t="s">
        <v>56</v>
      </c>
      <c r="B461" s="25"/>
      <c r="C461" s="25"/>
      <c r="D461" s="25"/>
      <c r="E461" s="25"/>
      <c r="F461" s="3">
        <v>278042</v>
      </c>
      <c r="G461" s="3">
        <v>278042</v>
      </c>
      <c r="H461" s="3">
        <v>96536.37</v>
      </c>
      <c r="I461" s="4">
        <f t="shared" si="7"/>
        <v>34.720067471820805</v>
      </c>
    </row>
    <row r="462" spans="1:9">
      <c r="A462" s="19" t="s">
        <v>57</v>
      </c>
      <c r="B462" s="19"/>
      <c r="C462" s="19"/>
      <c r="D462" s="19"/>
      <c r="E462" s="19"/>
      <c r="F462" s="3">
        <v>19726515</v>
      </c>
      <c r="G462" s="3">
        <v>19726515</v>
      </c>
      <c r="H462" s="3">
        <v>11387673.619999999</v>
      </c>
      <c r="I462" s="4">
        <f t="shared" si="7"/>
        <v>57.727751810190497</v>
      </c>
    </row>
    <row r="463" spans="1:9">
      <c r="A463" s="25" t="s">
        <v>58</v>
      </c>
      <c r="B463" s="25"/>
      <c r="C463" s="25"/>
      <c r="D463" s="25"/>
      <c r="E463" s="25"/>
      <c r="F463" s="3">
        <v>19726515</v>
      </c>
      <c r="G463" s="3">
        <v>19726515</v>
      </c>
      <c r="H463" s="3">
        <v>11387673.619999999</v>
      </c>
      <c r="I463" s="4">
        <f t="shared" si="7"/>
        <v>57.727751810190497</v>
      </c>
    </row>
    <row r="464" spans="1:9">
      <c r="A464" s="26" t="s">
        <v>59</v>
      </c>
      <c r="B464" s="26"/>
      <c r="C464" s="26"/>
      <c r="D464" s="26"/>
      <c r="E464" s="26"/>
      <c r="F464" s="3">
        <v>241500</v>
      </c>
      <c r="G464" s="3">
        <v>241500</v>
      </c>
      <c r="H464" s="3">
        <v>241500</v>
      </c>
      <c r="I464" s="4">
        <f t="shared" si="7"/>
        <v>100</v>
      </c>
    </row>
    <row r="465" spans="1:9">
      <c r="A465" s="26" t="s">
        <v>60</v>
      </c>
      <c r="B465" s="26"/>
      <c r="C465" s="26"/>
      <c r="D465" s="26"/>
      <c r="E465" s="26"/>
      <c r="F465" s="3">
        <v>1123474.49</v>
      </c>
      <c r="G465" s="3">
        <v>1123474.49</v>
      </c>
      <c r="H465" s="5"/>
      <c r="I465" s="4">
        <f t="shared" si="7"/>
        <v>0</v>
      </c>
    </row>
    <row r="466" spans="1:9">
      <c r="A466" s="27" t="s">
        <v>62</v>
      </c>
      <c r="B466" s="27"/>
      <c r="C466" s="27"/>
      <c r="D466" s="27"/>
      <c r="E466" s="27"/>
      <c r="F466" s="3">
        <v>1123474.49</v>
      </c>
      <c r="G466" s="3">
        <v>1123474.49</v>
      </c>
      <c r="H466" s="5"/>
      <c r="I466" s="4">
        <f t="shared" si="7"/>
        <v>0</v>
      </c>
    </row>
    <row r="467" spans="1:9">
      <c r="A467" s="26" t="s">
        <v>63</v>
      </c>
      <c r="B467" s="26"/>
      <c r="C467" s="26"/>
      <c r="D467" s="26"/>
      <c r="E467" s="26"/>
      <c r="F467" s="3">
        <v>17011540.510000002</v>
      </c>
      <c r="G467" s="3">
        <v>17011540.510000002</v>
      </c>
      <c r="H467" s="3">
        <v>10152902.880000001</v>
      </c>
      <c r="I467" s="4">
        <f t="shared" si="7"/>
        <v>59.682442480924969</v>
      </c>
    </row>
    <row r="468" spans="1:9">
      <c r="A468" s="27" t="s">
        <v>65</v>
      </c>
      <c r="B468" s="27"/>
      <c r="C468" s="27"/>
      <c r="D468" s="27"/>
      <c r="E468" s="27"/>
      <c r="F468" s="3">
        <v>17011540.510000002</v>
      </c>
      <c r="G468" s="3">
        <v>17011540.510000002</v>
      </c>
      <c r="H468" s="3">
        <v>10152902.880000001</v>
      </c>
      <c r="I468" s="4">
        <f t="shared" si="7"/>
        <v>59.682442480924969</v>
      </c>
    </row>
    <row r="469" spans="1:9">
      <c r="A469" s="26" t="s">
        <v>66</v>
      </c>
      <c r="B469" s="26"/>
      <c r="C469" s="26"/>
      <c r="D469" s="26"/>
      <c r="E469" s="26"/>
      <c r="F469" s="3">
        <v>1350000</v>
      </c>
      <c r="G469" s="3">
        <v>1350000</v>
      </c>
      <c r="H469" s="3">
        <v>993270.74</v>
      </c>
      <c r="I469" s="4">
        <f t="shared" si="7"/>
        <v>73.57561037037037</v>
      </c>
    </row>
    <row r="470" spans="1:9">
      <c r="A470" s="27" t="s">
        <v>68</v>
      </c>
      <c r="B470" s="27"/>
      <c r="C470" s="27"/>
      <c r="D470" s="27"/>
      <c r="E470" s="27"/>
      <c r="F470" s="3">
        <v>1350000</v>
      </c>
      <c r="G470" s="3">
        <v>1350000</v>
      </c>
      <c r="H470" s="3">
        <v>993270.74</v>
      </c>
      <c r="I470" s="4">
        <f t="shared" si="7"/>
        <v>73.57561037037037</v>
      </c>
    </row>
    <row r="471" spans="1:9" ht="34.200000000000003" customHeight="1">
      <c r="A471" s="20" t="s">
        <v>97</v>
      </c>
      <c r="B471" s="17"/>
      <c r="C471" s="17"/>
      <c r="D471" s="17"/>
      <c r="E471" s="17"/>
      <c r="F471" s="3">
        <v>48687883</v>
      </c>
      <c r="G471" s="3">
        <v>48687883</v>
      </c>
      <c r="H471" s="3">
        <v>42468889.350000001</v>
      </c>
      <c r="I471" s="4">
        <f t="shared" si="7"/>
        <v>87.226814421156902</v>
      </c>
    </row>
    <row r="472" spans="1:9">
      <c r="A472" s="19" t="s">
        <v>29</v>
      </c>
      <c r="B472" s="19"/>
      <c r="C472" s="19"/>
      <c r="D472" s="19"/>
      <c r="E472" s="19"/>
      <c r="F472" s="3">
        <v>24039314</v>
      </c>
      <c r="G472" s="3">
        <v>24039314</v>
      </c>
      <c r="H472" s="3">
        <v>19269458.309999999</v>
      </c>
      <c r="I472" s="4">
        <f t="shared" si="7"/>
        <v>80.15810397085373</v>
      </c>
    </row>
    <row r="473" spans="1:9">
      <c r="A473" s="25" t="s">
        <v>30</v>
      </c>
      <c r="B473" s="25"/>
      <c r="C473" s="25"/>
      <c r="D473" s="25"/>
      <c r="E473" s="25"/>
      <c r="F473" s="3">
        <v>6621694</v>
      </c>
      <c r="G473" s="3">
        <v>6621694</v>
      </c>
      <c r="H473" s="3">
        <v>6134992.5800000001</v>
      </c>
      <c r="I473" s="4">
        <f t="shared" si="7"/>
        <v>92.64989563093674</v>
      </c>
    </row>
    <row r="474" spans="1:9">
      <c r="A474" s="26" t="s">
        <v>31</v>
      </c>
      <c r="B474" s="26"/>
      <c r="C474" s="26"/>
      <c r="D474" s="26"/>
      <c r="E474" s="26"/>
      <c r="F474" s="3">
        <v>5450343.3099999996</v>
      </c>
      <c r="G474" s="3">
        <v>5450343.3099999996</v>
      </c>
      <c r="H474" s="3">
        <v>5051420.43</v>
      </c>
      <c r="I474" s="4">
        <f t="shared" si="7"/>
        <v>92.680775185884585</v>
      </c>
    </row>
    <row r="475" spans="1:9">
      <c r="A475" s="27" t="s">
        <v>32</v>
      </c>
      <c r="B475" s="27"/>
      <c r="C475" s="27"/>
      <c r="D475" s="27"/>
      <c r="E475" s="27"/>
      <c r="F475" s="3">
        <v>5450343.3099999996</v>
      </c>
      <c r="G475" s="3">
        <v>5450343.3099999996</v>
      </c>
      <c r="H475" s="3">
        <v>5051420.43</v>
      </c>
      <c r="I475" s="4">
        <f t="shared" si="7"/>
        <v>92.680775185884585</v>
      </c>
    </row>
    <row r="476" spans="1:9">
      <c r="A476" s="26" t="s">
        <v>33</v>
      </c>
      <c r="B476" s="26"/>
      <c r="C476" s="26"/>
      <c r="D476" s="26"/>
      <c r="E476" s="26"/>
      <c r="F476" s="3">
        <v>1171350.69</v>
      </c>
      <c r="G476" s="3">
        <v>1171350.69</v>
      </c>
      <c r="H476" s="3">
        <v>1083572.1499999999</v>
      </c>
      <c r="I476" s="4">
        <f t="shared" si="7"/>
        <v>92.506211781887444</v>
      </c>
    </row>
    <row r="477" spans="1:9">
      <c r="A477" s="25" t="s">
        <v>34</v>
      </c>
      <c r="B477" s="25"/>
      <c r="C477" s="25"/>
      <c r="D477" s="25"/>
      <c r="E477" s="25"/>
      <c r="F477" s="3">
        <v>17374420</v>
      </c>
      <c r="G477" s="3">
        <v>17374420</v>
      </c>
      <c r="H477" s="3">
        <v>13092765.73</v>
      </c>
      <c r="I477" s="4">
        <f t="shared" si="7"/>
        <v>75.356562866559003</v>
      </c>
    </row>
    <row r="478" spans="1:9">
      <c r="A478" s="26" t="s">
        <v>35</v>
      </c>
      <c r="B478" s="26"/>
      <c r="C478" s="26"/>
      <c r="D478" s="26"/>
      <c r="E478" s="26"/>
      <c r="F478" s="3">
        <v>876366</v>
      </c>
      <c r="G478" s="3">
        <v>876366</v>
      </c>
      <c r="H478" s="3">
        <v>799010.35</v>
      </c>
      <c r="I478" s="4">
        <f t="shared" si="7"/>
        <v>91.173134284077648</v>
      </c>
    </row>
    <row r="479" spans="1:9">
      <c r="A479" s="26" t="s">
        <v>38</v>
      </c>
      <c r="B479" s="26"/>
      <c r="C479" s="26"/>
      <c r="D479" s="26"/>
      <c r="E479" s="26"/>
      <c r="F479" s="3">
        <v>15705468</v>
      </c>
      <c r="G479" s="3">
        <v>15705468</v>
      </c>
      <c r="H479" s="3">
        <v>11653684.609999999</v>
      </c>
      <c r="I479" s="4">
        <f t="shared" si="7"/>
        <v>74.20144761047554</v>
      </c>
    </row>
    <row r="480" spans="1:9">
      <c r="A480" s="26" t="s">
        <v>40</v>
      </c>
      <c r="B480" s="26"/>
      <c r="C480" s="26"/>
      <c r="D480" s="26"/>
      <c r="E480" s="26"/>
      <c r="F480" s="3">
        <v>465557</v>
      </c>
      <c r="G480" s="3">
        <v>465557</v>
      </c>
      <c r="H480" s="3">
        <v>340318.82</v>
      </c>
      <c r="I480" s="4">
        <f t="shared" si="7"/>
        <v>73.099281076216243</v>
      </c>
    </row>
    <row r="481" spans="1:9">
      <c r="A481" s="27" t="s">
        <v>41</v>
      </c>
      <c r="B481" s="27"/>
      <c r="C481" s="27"/>
      <c r="D481" s="27"/>
      <c r="E481" s="27"/>
      <c r="F481" s="3">
        <v>309221</v>
      </c>
      <c r="G481" s="3">
        <v>309221</v>
      </c>
      <c r="H481" s="3">
        <v>199372.23</v>
      </c>
      <c r="I481" s="4">
        <f t="shared" si="7"/>
        <v>64.475643633517777</v>
      </c>
    </row>
    <row r="482" spans="1:9">
      <c r="A482" s="27" t="s">
        <v>42</v>
      </c>
      <c r="B482" s="27"/>
      <c r="C482" s="27"/>
      <c r="D482" s="27"/>
      <c r="E482" s="27"/>
      <c r="F482" s="3">
        <v>2988</v>
      </c>
      <c r="G482" s="3">
        <v>2988</v>
      </c>
      <c r="H482" s="3">
        <v>1776.26</v>
      </c>
      <c r="I482" s="4">
        <f t="shared" si="7"/>
        <v>59.446452476572951</v>
      </c>
    </row>
    <row r="483" spans="1:9">
      <c r="A483" s="27" t="s">
        <v>43</v>
      </c>
      <c r="B483" s="27"/>
      <c r="C483" s="27"/>
      <c r="D483" s="27"/>
      <c r="E483" s="27"/>
      <c r="F483" s="3">
        <v>153348</v>
      </c>
      <c r="G483" s="3">
        <v>153348</v>
      </c>
      <c r="H483" s="3">
        <v>139170.32999999999</v>
      </c>
      <c r="I483" s="4">
        <f t="shared" si="7"/>
        <v>90.754577822990839</v>
      </c>
    </row>
    <row r="484" spans="1:9">
      <c r="A484" s="26" t="s">
        <v>47</v>
      </c>
      <c r="B484" s="26"/>
      <c r="C484" s="26"/>
      <c r="D484" s="26"/>
      <c r="E484" s="26"/>
      <c r="F484" s="3">
        <v>327029</v>
      </c>
      <c r="G484" s="3">
        <v>327029</v>
      </c>
      <c r="H484" s="3">
        <v>299751.95</v>
      </c>
      <c r="I484" s="4">
        <f t="shared" si="7"/>
        <v>91.659134205223395</v>
      </c>
    </row>
    <row r="485" spans="1:9">
      <c r="A485" s="27" t="s">
        <v>49</v>
      </c>
      <c r="B485" s="27"/>
      <c r="C485" s="27"/>
      <c r="D485" s="27"/>
      <c r="E485" s="27"/>
      <c r="F485" s="3">
        <v>327029</v>
      </c>
      <c r="G485" s="3">
        <v>327029</v>
      </c>
      <c r="H485" s="3">
        <v>299751.95</v>
      </c>
      <c r="I485" s="4">
        <f t="shared" si="7"/>
        <v>91.659134205223395</v>
      </c>
    </row>
    <row r="486" spans="1:9">
      <c r="A486" s="25" t="s">
        <v>53</v>
      </c>
      <c r="B486" s="25"/>
      <c r="C486" s="25"/>
      <c r="D486" s="25"/>
      <c r="E486" s="25"/>
      <c r="F486" s="3">
        <v>43200</v>
      </c>
      <c r="G486" s="3">
        <v>43200</v>
      </c>
      <c r="H486" s="3">
        <v>41700</v>
      </c>
      <c r="I486" s="4">
        <f t="shared" si="7"/>
        <v>96.527777777777786</v>
      </c>
    </row>
    <row r="487" spans="1:9">
      <c r="A487" s="26" t="s">
        <v>55</v>
      </c>
      <c r="B487" s="26"/>
      <c r="C487" s="26"/>
      <c r="D487" s="26"/>
      <c r="E487" s="26"/>
      <c r="F487" s="3">
        <v>43200</v>
      </c>
      <c r="G487" s="3">
        <v>43200</v>
      </c>
      <c r="H487" s="3">
        <v>41700</v>
      </c>
      <c r="I487" s="4">
        <f t="shared" si="7"/>
        <v>96.527777777777786</v>
      </c>
    </row>
    <row r="488" spans="1:9">
      <c r="A488" s="19" t="s">
        <v>57</v>
      </c>
      <c r="B488" s="19"/>
      <c r="C488" s="19"/>
      <c r="D488" s="19"/>
      <c r="E488" s="19"/>
      <c r="F488" s="3">
        <v>24648569</v>
      </c>
      <c r="G488" s="3">
        <v>24648569</v>
      </c>
      <c r="H488" s="3">
        <v>23199431.039999999</v>
      </c>
      <c r="I488" s="4">
        <f t="shared" si="7"/>
        <v>94.12080287500666</v>
      </c>
    </row>
    <row r="489" spans="1:9">
      <c r="A489" s="25" t="s">
        <v>58</v>
      </c>
      <c r="B489" s="25"/>
      <c r="C489" s="25"/>
      <c r="D489" s="25"/>
      <c r="E489" s="25"/>
      <c r="F489" s="3">
        <v>24398569</v>
      </c>
      <c r="G489" s="3">
        <v>24398569</v>
      </c>
      <c r="H489" s="3">
        <v>23104591.120000001</v>
      </c>
      <c r="I489" s="4">
        <f t="shared" si="7"/>
        <v>94.696500930034063</v>
      </c>
    </row>
    <row r="490" spans="1:9">
      <c r="A490" s="26" t="s">
        <v>59</v>
      </c>
      <c r="B490" s="26"/>
      <c r="C490" s="26"/>
      <c r="D490" s="26"/>
      <c r="E490" s="26"/>
      <c r="F490" s="3">
        <v>28000</v>
      </c>
      <c r="G490" s="3">
        <v>28000</v>
      </c>
      <c r="H490" s="3">
        <v>27930</v>
      </c>
      <c r="I490" s="4">
        <f t="shared" si="7"/>
        <v>99.75</v>
      </c>
    </row>
    <row r="491" spans="1:9">
      <c r="A491" s="26" t="s">
        <v>60</v>
      </c>
      <c r="B491" s="26"/>
      <c r="C491" s="26"/>
      <c r="D491" s="26"/>
      <c r="E491" s="26"/>
      <c r="F491" s="5"/>
      <c r="G491" s="5"/>
      <c r="H491" s="5"/>
      <c r="I491" s="4" t="e">
        <f t="shared" si="7"/>
        <v>#DIV/0!</v>
      </c>
    </row>
    <row r="492" spans="1:9">
      <c r="A492" s="27" t="s">
        <v>62</v>
      </c>
      <c r="B492" s="27"/>
      <c r="C492" s="27"/>
      <c r="D492" s="27"/>
      <c r="E492" s="27"/>
      <c r="F492" s="5"/>
      <c r="G492" s="5"/>
      <c r="H492" s="5"/>
      <c r="I492" s="4" t="e">
        <f t="shared" si="7"/>
        <v>#DIV/0!</v>
      </c>
    </row>
    <row r="493" spans="1:9">
      <c r="A493" s="26" t="s">
        <v>63</v>
      </c>
      <c r="B493" s="26"/>
      <c r="C493" s="26"/>
      <c r="D493" s="26"/>
      <c r="E493" s="26"/>
      <c r="F493" s="3">
        <v>24370569</v>
      </c>
      <c r="G493" s="3">
        <v>24370569</v>
      </c>
      <c r="H493" s="3">
        <v>23076661.120000001</v>
      </c>
      <c r="I493" s="4">
        <f t="shared" si="7"/>
        <v>94.690694829488791</v>
      </c>
    </row>
    <row r="494" spans="1:9">
      <c r="A494" s="27" t="s">
        <v>65</v>
      </c>
      <c r="B494" s="27"/>
      <c r="C494" s="27"/>
      <c r="D494" s="27"/>
      <c r="E494" s="27"/>
      <c r="F494" s="3">
        <v>24370569</v>
      </c>
      <c r="G494" s="3">
        <v>24370569</v>
      </c>
      <c r="H494" s="3">
        <v>23076661.120000001</v>
      </c>
      <c r="I494" s="4">
        <f t="shared" si="7"/>
        <v>94.690694829488791</v>
      </c>
    </row>
    <row r="495" spans="1:9">
      <c r="A495" s="25" t="s">
        <v>70</v>
      </c>
      <c r="B495" s="25"/>
      <c r="C495" s="25"/>
      <c r="D495" s="25"/>
      <c r="E495" s="25"/>
      <c r="F495" s="3">
        <v>250000</v>
      </c>
      <c r="G495" s="3">
        <v>250000</v>
      </c>
      <c r="H495" s="3">
        <v>94839.92</v>
      </c>
      <c r="I495" s="4">
        <f t="shared" si="7"/>
        <v>37.935967999999995</v>
      </c>
    </row>
    <row r="496" spans="1:9">
      <c r="A496" s="26" t="s">
        <v>71</v>
      </c>
      <c r="B496" s="26"/>
      <c r="C496" s="26"/>
      <c r="D496" s="26"/>
      <c r="E496" s="26"/>
      <c r="F496" s="3">
        <v>250000</v>
      </c>
      <c r="G496" s="3">
        <v>250000</v>
      </c>
      <c r="H496" s="3">
        <v>94839.92</v>
      </c>
      <c r="I496" s="4">
        <f t="shared" si="7"/>
        <v>37.935967999999995</v>
      </c>
    </row>
    <row r="497" spans="1:9" ht="35.4" customHeight="1">
      <c r="A497" s="20" t="s">
        <v>98</v>
      </c>
      <c r="B497" s="17"/>
      <c r="C497" s="17"/>
      <c r="D497" s="17"/>
      <c r="E497" s="17"/>
      <c r="F497" s="3">
        <v>56088696</v>
      </c>
      <c r="G497" s="3">
        <v>56088696</v>
      </c>
      <c r="H497" s="3">
        <v>44239930.960000001</v>
      </c>
      <c r="I497" s="4">
        <f t="shared" si="7"/>
        <v>78.874950061238721</v>
      </c>
    </row>
    <row r="498" spans="1:9">
      <c r="A498" s="19" t="s">
        <v>29</v>
      </c>
      <c r="B498" s="19"/>
      <c r="C498" s="19"/>
      <c r="D498" s="19"/>
      <c r="E498" s="19"/>
      <c r="F498" s="3">
        <v>43718296</v>
      </c>
      <c r="G498" s="3">
        <v>43718296</v>
      </c>
      <c r="H498" s="3">
        <v>33859471.18</v>
      </c>
      <c r="I498" s="4">
        <f t="shared" si="7"/>
        <v>77.449201542530389</v>
      </c>
    </row>
    <row r="499" spans="1:9">
      <c r="A499" s="25" t="s">
        <v>30</v>
      </c>
      <c r="B499" s="25"/>
      <c r="C499" s="25"/>
      <c r="D499" s="25"/>
      <c r="E499" s="25"/>
      <c r="F499" s="3">
        <v>8856392</v>
      </c>
      <c r="G499" s="3">
        <v>8856392</v>
      </c>
      <c r="H499" s="3">
        <v>8080377.0800000001</v>
      </c>
      <c r="I499" s="4">
        <f t="shared" si="7"/>
        <v>91.237798417233563</v>
      </c>
    </row>
    <row r="500" spans="1:9">
      <c r="A500" s="26" t="s">
        <v>31</v>
      </c>
      <c r="B500" s="26"/>
      <c r="C500" s="26"/>
      <c r="D500" s="26"/>
      <c r="E500" s="26"/>
      <c r="F500" s="3">
        <v>7245518</v>
      </c>
      <c r="G500" s="3">
        <v>7245518</v>
      </c>
      <c r="H500" s="3">
        <v>6614355.21</v>
      </c>
      <c r="I500" s="4">
        <f t="shared" si="7"/>
        <v>91.288921095772594</v>
      </c>
    </row>
    <row r="501" spans="1:9">
      <c r="A501" s="27" t="s">
        <v>32</v>
      </c>
      <c r="B501" s="27"/>
      <c r="C501" s="27"/>
      <c r="D501" s="27"/>
      <c r="E501" s="27"/>
      <c r="F501" s="3">
        <v>7245518</v>
      </c>
      <c r="G501" s="3">
        <v>7245518</v>
      </c>
      <c r="H501" s="3">
        <v>6614355.21</v>
      </c>
      <c r="I501" s="4">
        <f t="shared" si="7"/>
        <v>91.288921095772594</v>
      </c>
    </row>
    <row r="502" spans="1:9">
      <c r="A502" s="26" t="s">
        <v>33</v>
      </c>
      <c r="B502" s="26"/>
      <c r="C502" s="26"/>
      <c r="D502" s="26"/>
      <c r="E502" s="26"/>
      <c r="F502" s="3">
        <v>1610874</v>
      </c>
      <c r="G502" s="3">
        <v>1610874</v>
      </c>
      <c r="H502" s="3">
        <v>1466021.87</v>
      </c>
      <c r="I502" s="4">
        <f t="shared" si="7"/>
        <v>91.007854742208266</v>
      </c>
    </row>
    <row r="503" spans="1:9">
      <c r="A503" s="25" t="s">
        <v>34</v>
      </c>
      <c r="B503" s="25"/>
      <c r="C503" s="25"/>
      <c r="D503" s="25"/>
      <c r="E503" s="25"/>
      <c r="F503" s="3">
        <v>34701830</v>
      </c>
      <c r="G503" s="3">
        <v>34701830</v>
      </c>
      <c r="H503" s="3">
        <v>25700273.100000001</v>
      </c>
      <c r="I503" s="4">
        <f t="shared" si="7"/>
        <v>74.060281835280733</v>
      </c>
    </row>
    <row r="504" spans="1:9">
      <c r="A504" s="26" t="s">
        <v>35</v>
      </c>
      <c r="B504" s="26"/>
      <c r="C504" s="26"/>
      <c r="D504" s="26"/>
      <c r="E504" s="26"/>
      <c r="F504" s="3">
        <v>821293.3</v>
      </c>
      <c r="G504" s="3">
        <v>821293.3</v>
      </c>
      <c r="H504" s="3">
        <v>698493.38</v>
      </c>
      <c r="I504" s="4">
        <f t="shared" si="7"/>
        <v>85.04798224945948</v>
      </c>
    </row>
    <row r="505" spans="1:9">
      <c r="A505" s="26" t="s">
        <v>38</v>
      </c>
      <c r="B505" s="26"/>
      <c r="C505" s="26"/>
      <c r="D505" s="26"/>
      <c r="E505" s="26"/>
      <c r="F505" s="3">
        <v>32992291.699999999</v>
      </c>
      <c r="G505" s="3">
        <v>32992291.699999999</v>
      </c>
      <c r="H505" s="3">
        <v>24332650.600000001</v>
      </c>
      <c r="I505" s="4">
        <f t="shared" si="7"/>
        <v>73.75253232257279</v>
      </c>
    </row>
    <row r="506" spans="1:9">
      <c r="A506" s="26" t="s">
        <v>39</v>
      </c>
      <c r="B506" s="26"/>
      <c r="C506" s="26"/>
      <c r="D506" s="26"/>
      <c r="E506" s="26"/>
      <c r="F506" s="3">
        <v>5070</v>
      </c>
      <c r="G506" s="3">
        <v>5070</v>
      </c>
      <c r="H506" s="3">
        <v>5070</v>
      </c>
      <c r="I506" s="4">
        <f t="shared" si="7"/>
        <v>100</v>
      </c>
    </row>
    <row r="507" spans="1:9">
      <c r="A507" s="26" t="s">
        <v>40</v>
      </c>
      <c r="B507" s="26"/>
      <c r="C507" s="26"/>
      <c r="D507" s="26"/>
      <c r="E507" s="26"/>
      <c r="F507" s="3">
        <v>439433</v>
      </c>
      <c r="G507" s="3">
        <v>439433</v>
      </c>
      <c r="H507" s="3">
        <v>258417.84</v>
      </c>
      <c r="I507" s="4">
        <f t="shared" si="7"/>
        <v>58.807108250859628</v>
      </c>
    </row>
    <row r="508" spans="1:9">
      <c r="A508" s="27" t="s">
        <v>42</v>
      </c>
      <c r="B508" s="27"/>
      <c r="C508" s="27"/>
      <c r="D508" s="27"/>
      <c r="E508" s="27"/>
      <c r="F508" s="3">
        <v>5363</v>
      </c>
      <c r="G508" s="3">
        <v>5363</v>
      </c>
      <c r="H508" s="3">
        <v>4340.8599999999997</v>
      </c>
      <c r="I508" s="4">
        <f t="shared" si="7"/>
        <v>80.940891292187203</v>
      </c>
    </row>
    <row r="509" spans="1:9">
      <c r="A509" s="27" t="s">
        <v>43</v>
      </c>
      <c r="B509" s="27"/>
      <c r="C509" s="27"/>
      <c r="D509" s="27"/>
      <c r="E509" s="27"/>
      <c r="F509" s="3">
        <v>96073</v>
      </c>
      <c r="G509" s="3">
        <v>96073</v>
      </c>
      <c r="H509" s="3">
        <v>85359.48</v>
      </c>
      <c r="I509" s="4">
        <f t="shared" si="7"/>
        <v>88.848563071830782</v>
      </c>
    </row>
    <row r="510" spans="1:9">
      <c r="A510" s="27" t="s">
        <v>44</v>
      </c>
      <c r="B510" s="27"/>
      <c r="C510" s="27"/>
      <c r="D510" s="27"/>
      <c r="E510" s="27"/>
      <c r="F510" s="3">
        <v>337997</v>
      </c>
      <c r="G510" s="3">
        <v>337997</v>
      </c>
      <c r="H510" s="3">
        <v>168717.5</v>
      </c>
      <c r="I510" s="4">
        <f t="shared" si="7"/>
        <v>49.916863167424566</v>
      </c>
    </row>
    <row r="511" spans="1:9">
      <c r="A511" s="26" t="s">
        <v>47</v>
      </c>
      <c r="B511" s="26"/>
      <c r="C511" s="26"/>
      <c r="D511" s="26"/>
      <c r="E511" s="26"/>
      <c r="F511" s="3">
        <v>443742</v>
      </c>
      <c r="G511" s="3">
        <v>443742</v>
      </c>
      <c r="H511" s="3">
        <v>405641.28</v>
      </c>
      <c r="I511" s="4">
        <f t="shared" si="7"/>
        <v>91.413767459469696</v>
      </c>
    </row>
    <row r="512" spans="1:9">
      <c r="A512" s="27" t="s">
        <v>49</v>
      </c>
      <c r="B512" s="27"/>
      <c r="C512" s="27"/>
      <c r="D512" s="27"/>
      <c r="E512" s="27"/>
      <c r="F512" s="3">
        <v>443742</v>
      </c>
      <c r="G512" s="3">
        <v>443742</v>
      </c>
      <c r="H512" s="3">
        <v>405641.28</v>
      </c>
      <c r="I512" s="4">
        <f t="shared" si="7"/>
        <v>91.413767459469696</v>
      </c>
    </row>
    <row r="513" spans="1:9">
      <c r="A513" s="25" t="s">
        <v>53</v>
      </c>
      <c r="B513" s="25"/>
      <c r="C513" s="25"/>
      <c r="D513" s="25"/>
      <c r="E513" s="25"/>
      <c r="F513" s="3">
        <v>66000</v>
      </c>
      <c r="G513" s="3">
        <v>66000</v>
      </c>
      <c r="H513" s="3">
        <v>53800</v>
      </c>
      <c r="I513" s="4">
        <f t="shared" si="7"/>
        <v>81.515151515151516</v>
      </c>
    </row>
    <row r="514" spans="1:9">
      <c r="A514" s="26" t="s">
        <v>55</v>
      </c>
      <c r="B514" s="26"/>
      <c r="C514" s="26"/>
      <c r="D514" s="26"/>
      <c r="E514" s="26"/>
      <c r="F514" s="3">
        <v>66000</v>
      </c>
      <c r="G514" s="3">
        <v>66000</v>
      </c>
      <c r="H514" s="3">
        <v>53800</v>
      </c>
      <c r="I514" s="4">
        <f t="shared" si="7"/>
        <v>81.515151515151516</v>
      </c>
    </row>
    <row r="515" spans="1:9">
      <c r="A515" s="25" t="s">
        <v>56</v>
      </c>
      <c r="B515" s="25"/>
      <c r="C515" s="25"/>
      <c r="D515" s="25"/>
      <c r="E515" s="25"/>
      <c r="F515" s="3">
        <v>94074</v>
      </c>
      <c r="G515" s="3">
        <v>94074</v>
      </c>
      <c r="H515" s="3">
        <v>25021</v>
      </c>
      <c r="I515" s="4">
        <f t="shared" si="7"/>
        <v>26.597146926887344</v>
      </c>
    </row>
    <row r="516" spans="1:9">
      <c r="A516" s="19" t="s">
        <v>57</v>
      </c>
      <c r="B516" s="19"/>
      <c r="C516" s="19"/>
      <c r="D516" s="19"/>
      <c r="E516" s="19"/>
      <c r="F516" s="3">
        <v>12370400</v>
      </c>
      <c r="G516" s="3">
        <v>12370400</v>
      </c>
      <c r="H516" s="3">
        <v>10380459.779999999</v>
      </c>
      <c r="I516" s="4">
        <f t="shared" si="7"/>
        <v>83.913695434262422</v>
      </c>
    </row>
    <row r="517" spans="1:9">
      <c r="A517" s="25" t="s">
        <v>58</v>
      </c>
      <c r="B517" s="25"/>
      <c r="C517" s="25"/>
      <c r="D517" s="25"/>
      <c r="E517" s="25"/>
      <c r="F517" s="3">
        <v>12370400</v>
      </c>
      <c r="G517" s="3">
        <v>12370400</v>
      </c>
      <c r="H517" s="3">
        <v>10380459.779999999</v>
      </c>
      <c r="I517" s="4">
        <f t="shared" si="7"/>
        <v>83.913695434262422</v>
      </c>
    </row>
    <row r="518" spans="1:9">
      <c r="A518" s="26" t="s">
        <v>59</v>
      </c>
      <c r="B518" s="26"/>
      <c r="C518" s="26"/>
      <c r="D518" s="26"/>
      <c r="E518" s="26"/>
      <c r="F518" s="3">
        <v>45000</v>
      </c>
      <c r="G518" s="3">
        <v>45000</v>
      </c>
      <c r="H518" s="3">
        <v>44960</v>
      </c>
      <c r="I518" s="4">
        <f t="shared" ref="I518:I581" si="8">SUM(H518)/G518*100</f>
        <v>99.911111111111111</v>
      </c>
    </row>
    <row r="519" spans="1:9">
      <c r="A519" s="26" t="s">
        <v>63</v>
      </c>
      <c r="B519" s="26"/>
      <c r="C519" s="26"/>
      <c r="D519" s="26"/>
      <c r="E519" s="26"/>
      <c r="F519" s="3">
        <v>12313000</v>
      </c>
      <c r="G519" s="3">
        <v>12313000</v>
      </c>
      <c r="H519" s="3">
        <v>10335499.779999999</v>
      </c>
      <c r="I519" s="4">
        <f t="shared" si="8"/>
        <v>83.939736701047664</v>
      </c>
    </row>
    <row r="520" spans="1:9">
      <c r="A520" s="27" t="s">
        <v>65</v>
      </c>
      <c r="B520" s="27"/>
      <c r="C520" s="27"/>
      <c r="D520" s="27"/>
      <c r="E520" s="27"/>
      <c r="F520" s="3">
        <v>12313000</v>
      </c>
      <c r="G520" s="3">
        <v>12313000</v>
      </c>
      <c r="H520" s="3">
        <v>10335499.779999999</v>
      </c>
      <c r="I520" s="4">
        <f t="shared" si="8"/>
        <v>83.939736701047664</v>
      </c>
    </row>
    <row r="521" spans="1:9">
      <c r="A521" s="26" t="s">
        <v>66</v>
      </c>
      <c r="B521" s="26"/>
      <c r="C521" s="26"/>
      <c r="D521" s="26"/>
      <c r="E521" s="26"/>
      <c r="F521" s="3">
        <v>12400</v>
      </c>
      <c r="G521" s="3">
        <v>12400</v>
      </c>
      <c r="H521" s="5"/>
      <c r="I521" s="4">
        <f t="shared" si="8"/>
        <v>0</v>
      </c>
    </row>
    <row r="522" spans="1:9">
      <c r="A522" s="27" t="s">
        <v>68</v>
      </c>
      <c r="B522" s="27"/>
      <c r="C522" s="27"/>
      <c r="D522" s="27"/>
      <c r="E522" s="27"/>
      <c r="F522" s="3">
        <v>12400</v>
      </c>
      <c r="G522" s="3">
        <v>12400</v>
      </c>
      <c r="H522" s="5"/>
      <c r="I522" s="4">
        <f t="shared" si="8"/>
        <v>0</v>
      </c>
    </row>
    <row r="523" spans="1:9" ht="30" customHeight="1">
      <c r="A523" s="20" t="s">
        <v>99</v>
      </c>
      <c r="B523" s="17"/>
      <c r="C523" s="17"/>
      <c r="D523" s="17"/>
      <c r="E523" s="17"/>
      <c r="F523" s="3">
        <v>85085049.349999994</v>
      </c>
      <c r="G523" s="3">
        <v>85085049.349999994</v>
      </c>
      <c r="H523" s="3">
        <v>67624573.739999995</v>
      </c>
      <c r="I523" s="4">
        <f t="shared" si="8"/>
        <v>79.478797105498771</v>
      </c>
    </row>
    <row r="524" spans="1:9">
      <c r="A524" s="19" t="s">
        <v>29</v>
      </c>
      <c r="B524" s="19"/>
      <c r="C524" s="19"/>
      <c r="D524" s="19"/>
      <c r="E524" s="19"/>
      <c r="F524" s="3">
        <v>57065403.5</v>
      </c>
      <c r="G524" s="3">
        <v>57065403.5</v>
      </c>
      <c r="H524" s="3">
        <v>46690749.969999999</v>
      </c>
      <c r="I524" s="4">
        <f t="shared" si="8"/>
        <v>81.819714058448739</v>
      </c>
    </row>
    <row r="525" spans="1:9">
      <c r="A525" s="25" t="s">
        <v>30</v>
      </c>
      <c r="B525" s="25"/>
      <c r="C525" s="25"/>
      <c r="D525" s="25"/>
      <c r="E525" s="25"/>
      <c r="F525" s="3">
        <v>8812484</v>
      </c>
      <c r="G525" s="3">
        <v>8812484</v>
      </c>
      <c r="H525" s="3">
        <v>8221413.79</v>
      </c>
      <c r="I525" s="4">
        <f t="shared" si="8"/>
        <v>93.292808134460159</v>
      </c>
    </row>
    <row r="526" spans="1:9">
      <c r="A526" s="26" t="s">
        <v>31</v>
      </c>
      <c r="B526" s="26"/>
      <c r="C526" s="26"/>
      <c r="D526" s="26"/>
      <c r="E526" s="26"/>
      <c r="F526" s="3">
        <v>7229571</v>
      </c>
      <c r="G526" s="3">
        <v>7229571</v>
      </c>
      <c r="H526" s="3">
        <v>6758403.8300000001</v>
      </c>
      <c r="I526" s="4">
        <f t="shared" si="8"/>
        <v>93.482778300399843</v>
      </c>
    </row>
    <row r="527" spans="1:9">
      <c r="A527" s="27" t="s">
        <v>32</v>
      </c>
      <c r="B527" s="27"/>
      <c r="C527" s="27"/>
      <c r="D527" s="27"/>
      <c r="E527" s="27"/>
      <c r="F527" s="3">
        <v>7229571</v>
      </c>
      <c r="G527" s="3">
        <v>7229571</v>
      </c>
      <c r="H527" s="3">
        <v>6758403.8300000001</v>
      </c>
      <c r="I527" s="4">
        <f t="shared" si="8"/>
        <v>93.482778300399843</v>
      </c>
    </row>
    <row r="528" spans="1:9">
      <c r="A528" s="26" t="s">
        <v>33</v>
      </c>
      <c r="B528" s="26"/>
      <c r="C528" s="26"/>
      <c r="D528" s="26"/>
      <c r="E528" s="26"/>
      <c r="F528" s="3">
        <v>1582913</v>
      </c>
      <c r="G528" s="3">
        <v>1582913</v>
      </c>
      <c r="H528" s="3">
        <v>1463009.96</v>
      </c>
      <c r="I528" s="4">
        <f t="shared" si="8"/>
        <v>92.425165501831117</v>
      </c>
    </row>
    <row r="529" spans="1:9">
      <c r="A529" s="25" t="s">
        <v>34</v>
      </c>
      <c r="B529" s="25"/>
      <c r="C529" s="25"/>
      <c r="D529" s="25"/>
      <c r="E529" s="25"/>
      <c r="F529" s="3">
        <v>47983378.289999999</v>
      </c>
      <c r="G529" s="3">
        <v>47983378.289999999</v>
      </c>
      <c r="H529" s="3">
        <v>38228643.799999997</v>
      </c>
      <c r="I529" s="4">
        <f t="shared" si="8"/>
        <v>79.670596699038711</v>
      </c>
    </row>
    <row r="530" spans="1:9">
      <c r="A530" s="26" t="s">
        <v>35</v>
      </c>
      <c r="B530" s="26"/>
      <c r="C530" s="26"/>
      <c r="D530" s="26"/>
      <c r="E530" s="26"/>
      <c r="F530" s="3">
        <v>882964.5</v>
      </c>
      <c r="G530" s="3">
        <v>882964.5</v>
      </c>
      <c r="H530" s="3">
        <v>756117.81</v>
      </c>
      <c r="I530" s="4">
        <f t="shared" si="8"/>
        <v>85.633998875379476</v>
      </c>
    </row>
    <row r="531" spans="1:9">
      <c r="A531" s="26" t="s">
        <v>38</v>
      </c>
      <c r="B531" s="26"/>
      <c r="C531" s="26"/>
      <c r="D531" s="26"/>
      <c r="E531" s="26"/>
      <c r="F531" s="3">
        <v>46131983.789999999</v>
      </c>
      <c r="G531" s="3">
        <v>46131983.789999999</v>
      </c>
      <c r="H531" s="3">
        <v>36739493.200000003</v>
      </c>
      <c r="I531" s="4">
        <f t="shared" si="8"/>
        <v>79.639959485037366</v>
      </c>
    </row>
    <row r="532" spans="1:9">
      <c r="A532" s="26" t="s">
        <v>39</v>
      </c>
      <c r="B532" s="26"/>
      <c r="C532" s="26"/>
      <c r="D532" s="26"/>
      <c r="E532" s="26"/>
      <c r="F532" s="3">
        <v>1292</v>
      </c>
      <c r="G532" s="3">
        <v>1292</v>
      </c>
      <c r="H532" s="3">
        <v>1291.53</v>
      </c>
      <c r="I532" s="4">
        <f t="shared" si="8"/>
        <v>99.963622291021665</v>
      </c>
    </row>
    <row r="533" spans="1:9">
      <c r="A533" s="26" t="s">
        <v>40</v>
      </c>
      <c r="B533" s="26"/>
      <c r="C533" s="26"/>
      <c r="D533" s="26"/>
      <c r="E533" s="26"/>
      <c r="F533" s="3">
        <v>530670</v>
      </c>
      <c r="G533" s="3">
        <v>530670</v>
      </c>
      <c r="H533" s="3">
        <v>313441.26</v>
      </c>
      <c r="I533" s="4">
        <f t="shared" si="8"/>
        <v>59.065193057832552</v>
      </c>
    </row>
    <row r="534" spans="1:9">
      <c r="A534" s="27" t="s">
        <v>42</v>
      </c>
      <c r="B534" s="27"/>
      <c r="C534" s="27"/>
      <c r="D534" s="27"/>
      <c r="E534" s="27"/>
      <c r="F534" s="3">
        <v>7404</v>
      </c>
      <c r="G534" s="3">
        <v>7404</v>
      </c>
      <c r="H534" s="3">
        <v>6536.78</v>
      </c>
      <c r="I534" s="4">
        <f t="shared" si="8"/>
        <v>88.287142085359264</v>
      </c>
    </row>
    <row r="535" spans="1:9">
      <c r="A535" s="27" t="s">
        <v>43</v>
      </c>
      <c r="B535" s="27"/>
      <c r="C535" s="27"/>
      <c r="D535" s="27"/>
      <c r="E535" s="27"/>
      <c r="F535" s="3">
        <v>129591</v>
      </c>
      <c r="G535" s="3">
        <v>129591</v>
      </c>
      <c r="H535" s="3">
        <v>110574.12</v>
      </c>
      <c r="I535" s="4">
        <f t="shared" si="8"/>
        <v>85.325462416371494</v>
      </c>
    </row>
    <row r="536" spans="1:9">
      <c r="A536" s="27" t="s">
        <v>44</v>
      </c>
      <c r="B536" s="27"/>
      <c r="C536" s="27"/>
      <c r="D536" s="27"/>
      <c r="E536" s="27"/>
      <c r="F536" s="3">
        <v>393675</v>
      </c>
      <c r="G536" s="3">
        <v>393675</v>
      </c>
      <c r="H536" s="3">
        <v>196330.36</v>
      </c>
      <c r="I536" s="4">
        <f t="shared" si="8"/>
        <v>49.871178002159141</v>
      </c>
    </row>
    <row r="537" spans="1:9">
      <c r="A537" s="26" t="s">
        <v>47</v>
      </c>
      <c r="B537" s="26"/>
      <c r="C537" s="26"/>
      <c r="D537" s="26"/>
      <c r="E537" s="26"/>
      <c r="F537" s="3">
        <v>436468</v>
      </c>
      <c r="G537" s="3">
        <v>436468</v>
      </c>
      <c r="H537" s="3">
        <v>418300</v>
      </c>
      <c r="I537" s="4">
        <f t="shared" si="8"/>
        <v>95.837495532318513</v>
      </c>
    </row>
    <row r="538" spans="1:9">
      <c r="A538" s="27" t="s">
        <v>49</v>
      </c>
      <c r="B538" s="27"/>
      <c r="C538" s="27"/>
      <c r="D538" s="27"/>
      <c r="E538" s="27"/>
      <c r="F538" s="3">
        <v>436468</v>
      </c>
      <c r="G538" s="3">
        <v>436468</v>
      </c>
      <c r="H538" s="3">
        <v>418300</v>
      </c>
      <c r="I538" s="4">
        <f t="shared" si="8"/>
        <v>95.837495532318513</v>
      </c>
    </row>
    <row r="539" spans="1:9">
      <c r="A539" s="25" t="s">
        <v>50</v>
      </c>
      <c r="B539" s="25"/>
      <c r="C539" s="25"/>
      <c r="D539" s="25"/>
      <c r="E539" s="25"/>
      <c r="F539" s="5"/>
      <c r="G539" s="5"/>
      <c r="H539" s="5"/>
      <c r="I539" s="4" t="e">
        <f t="shared" si="8"/>
        <v>#DIV/0!</v>
      </c>
    </row>
    <row r="540" spans="1:9">
      <c r="A540" s="26" t="s">
        <v>51</v>
      </c>
      <c r="B540" s="26"/>
      <c r="C540" s="26"/>
      <c r="D540" s="26"/>
      <c r="E540" s="26"/>
      <c r="F540" s="5"/>
      <c r="G540" s="5"/>
      <c r="H540" s="5"/>
      <c r="I540" s="4" t="e">
        <f t="shared" si="8"/>
        <v>#DIV/0!</v>
      </c>
    </row>
    <row r="541" spans="1:9">
      <c r="A541" s="25" t="s">
        <v>53</v>
      </c>
      <c r="B541" s="25"/>
      <c r="C541" s="25"/>
      <c r="D541" s="25"/>
      <c r="E541" s="25"/>
      <c r="F541" s="3">
        <v>63000</v>
      </c>
      <c r="G541" s="3">
        <v>63000</v>
      </c>
      <c r="H541" s="3">
        <v>47200</v>
      </c>
      <c r="I541" s="4">
        <f t="shared" si="8"/>
        <v>74.920634920634924</v>
      </c>
    </row>
    <row r="542" spans="1:9">
      <c r="A542" s="26" t="s">
        <v>55</v>
      </c>
      <c r="B542" s="26"/>
      <c r="C542" s="26"/>
      <c r="D542" s="26"/>
      <c r="E542" s="26"/>
      <c r="F542" s="3">
        <v>63000</v>
      </c>
      <c r="G542" s="3">
        <v>63000</v>
      </c>
      <c r="H542" s="3">
        <v>47200</v>
      </c>
      <c r="I542" s="4">
        <f t="shared" si="8"/>
        <v>74.920634920634924</v>
      </c>
    </row>
    <row r="543" spans="1:9">
      <c r="A543" s="25" t="s">
        <v>56</v>
      </c>
      <c r="B543" s="25"/>
      <c r="C543" s="25"/>
      <c r="D543" s="25"/>
      <c r="E543" s="25"/>
      <c r="F543" s="3">
        <v>206541.21</v>
      </c>
      <c r="G543" s="3">
        <v>206541.21</v>
      </c>
      <c r="H543" s="3">
        <v>193492.38</v>
      </c>
      <c r="I543" s="4">
        <f t="shared" si="8"/>
        <v>93.682214798683532</v>
      </c>
    </row>
    <row r="544" spans="1:9">
      <c r="A544" s="19" t="s">
        <v>57</v>
      </c>
      <c r="B544" s="19"/>
      <c r="C544" s="19"/>
      <c r="D544" s="19"/>
      <c r="E544" s="19"/>
      <c r="F544" s="3">
        <v>28019645.850000001</v>
      </c>
      <c r="G544" s="3">
        <v>28019645.850000001</v>
      </c>
      <c r="H544" s="3">
        <v>20933823.77</v>
      </c>
      <c r="I544" s="4">
        <f t="shared" si="8"/>
        <v>74.711236116497886</v>
      </c>
    </row>
    <row r="545" spans="1:9">
      <c r="A545" s="25" t="s">
        <v>58</v>
      </c>
      <c r="B545" s="25"/>
      <c r="C545" s="25"/>
      <c r="D545" s="25"/>
      <c r="E545" s="25"/>
      <c r="F545" s="3">
        <v>28019645.850000001</v>
      </c>
      <c r="G545" s="3">
        <v>28019645.850000001</v>
      </c>
      <c r="H545" s="3">
        <v>20933823.77</v>
      </c>
      <c r="I545" s="4">
        <f t="shared" si="8"/>
        <v>74.711236116497886</v>
      </c>
    </row>
    <row r="546" spans="1:9">
      <c r="A546" s="26" t="s">
        <v>59</v>
      </c>
      <c r="B546" s="26"/>
      <c r="C546" s="26"/>
      <c r="D546" s="26"/>
      <c r="E546" s="26"/>
      <c r="F546" s="3">
        <v>61500</v>
      </c>
      <c r="G546" s="3">
        <v>61500</v>
      </c>
      <c r="H546" s="3">
        <v>61500</v>
      </c>
      <c r="I546" s="4">
        <f t="shared" si="8"/>
        <v>100</v>
      </c>
    </row>
    <row r="547" spans="1:9">
      <c r="A547" s="26" t="s">
        <v>63</v>
      </c>
      <c r="B547" s="26"/>
      <c r="C547" s="26"/>
      <c r="D547" s="26"/>
      <c r="E547" s="26"/>
      <c r="F547" s="3">
        <v>27958145.850000001</v>
      </c>
      <c r="G547" s="3">
        <v>27958145.850000001</v>
      </c>
      <c r="H547" s="3">
        <v>20872323.77</v>
      </c>
      <c r="I547" s="4">
        <f t="shared" si="8"/>
        <v>74.65560800055701</v>
      </c>
    </row>
    <row r="548" spans="1:9">
      <c r="A548" s="27" t="s">
        <v>65</v>
      </c>
      <c r="B548" s="27"/>
      <c r="C548" s="27"/>
      <c r="D548" s="27"/>
      <c r="E548" s="27"/>
      <c r="F548" s="3">
        <v>27958145.850000001</v>
      </c>
      <c r="G548" s="3">
        <v>27958145.850000001</v>
      </c>
      <c r="H548" s="3">
        <v>20872323.77</v>
      </c>
      <c r="I548" s="4">
        <f t="shared" si="8"/>
        <v>74.65560800055701</v>
      </c>
    </row>
    <row r="549" spans="1:9">
      <c r="A549" s="18" t="s">
        <v>27</v>
      </c>
      <c r="B549" s="18"/>
      <c r="C549" s="18"/>
      <c r="D549" s="18"/>
      <c r="E549" s="18"/>
      <c r="F549" s="6">
        <v>4941439260.3800001</v>
      </c>
      <c r="G549" s="6">
        <v>4941439260.3800001</v>
      </c>
      <c r="H549" s="6">
        <v>4100863329.9200001</v>
      </c>
      <c r="I549" s="4">
        <f t="shared" si="8"/>
        <v>82.989248958301289</v>
      </c>
    </row>
    <row r="550" spans="1:9">
      <c r="A550" s="17" t="s">
        <v>29</v>
      </c>
      <c r="B550" s="17"/>
      <c r="C550" s="17"/>
      <c r="D550" s="17"/>
      <c r="E550" s="17"/>
      <c r="F550" s="3">
        <v>4174439834.3699999</v>
      </c>
      <c r="G550" s="3">
        <v>4174439834.3699999</v>
      </c>
      <c r="H550" s="3">
        <v>3644672476.75</v>
      </c>
      <c r="I550" s="4">
        <f t="shared" si="8"/>
        <v>87.309258759506065</v>
      </c>
    </row>
    <row r="551" spans="1:9">
      <c r="A551" s="19" t="s">
        <v>30</v>
      </c>
      <c r="B551" s="19"/>
      <c r="C551" s="19"/>
      <c r="D551" s="19"/>
      <c r="E551" s="19"/>
      <c r="F551" s="3">
        <v>1305951526.6700001</v>
      </c>
      <c r="G551" s="3">
        <v>1305951526.6700001</v>
      </c>
      <c r="H551" s="3">
        <v>1206416794.1800001</v>
      </c>
      <c r="I551" s="4">
        <f t="shared" si="8"/>
        <v>92.378374659601633</v>
      </c>
    </row>
    <row r="552" spans="1:9">
      <c r="A552" s="25" t="s">
        <v>31</v>
      </c>
      <c r="B552" s="25"/>
      <c r="C552" s="25"/>
      <c r="D552" s="25"/>
      <c r="E552" s="25"/>
      <c r="F552" s="3">
        <v>1068741895.39</v>
      </c>
      <c r="G552" s="3">
        <v>1068741895.39</v>
      </c>
      <c r="H552" s="3">
        <v>987638273.19000006</v>
      </c>
      <c r="I552" s="4">
        <f t="shared" si="8"/>
        <v>92.411299440038889</v>
      </c>
    </row>
    <row r="553" spans="1:9">
      <c r="A553" s="26" t="s">
        <v>32</v>
      </c>
      <c r="B553" s="26"/>
      <c r="C553" s="26"/>
      <c r="D553" s="26"/>
      <c r="E553" s="26"/>
      <c r="F553" s="3">
        <v>1068741895.39</v>
      </c>
      <c r="G553" s="3">
        <v>1068741895.39</v>
      </c>
      <c r="H553" s="3">
        <v>987638273.19000006</v>
      </c>
      <c r="I553" s="4">
        <f t="shared" si="8"/>
        <v>92.411299440038889</v>
      </c>
    </row>
    <row r="554" spans="1:9">
      <c r="A554" s="25" t="s">
        <v>33</v>
      </c>
      <c r="B554" s="25"/>
      <c r="C554" s="25"/>
      <c r="D554" s="25"/>
      <c r="E554" s="25"/>
      <c r="F554" s="3">
        <v>237209631.28</v>
      </c>
      <c r="G554" s="3">
        <v>237209631.28</v>
      </c>
      <c r="H554" s="3">
        <v>218778520.99000001</v>
      </c>
      <c r="I554" s="4">
        <f t="shared" si="8"/>
        <v>92.230032907793657</v>
      </c>
    </row>
    <row r="555" spans="1:9">
      <c r="A555" s="19" t="s">
        <v>34</v>
      </c>
      <c r="B555" s="19"/>
      <c r="C555" s="19"/>
      <c r="D555" s="19"/>
      <c r="E555" s="19"/>
      <c r="F555" s="3">
        <v>1257387003.47</v>
      </c>
      <c r="G555" s="3">
        <v>1257387003.47</v>
      </c>
      <c r="H555" s="3">
        <v>1058383199.95</v>
      </c>
      <c r="I555" s="4">
        <f t="shared" si="8"/>
        <v>84.173225667927937</v>
      </c>
    </row>
    <row r="556" spans="1:9">
      <c r="A556" s="25" t="s">
        <v>35</v>
      </c>
      <c r="B556" s="25"/>
      <c r="C556" s="25"/>
      <c r="D556" s="25"/>
      <c r="E556" s="25"/>
      <c r="F556" s="3">
        <v>53344045.909999996</v>
      </c>
      <c r="G556" s="3">
        <v>53344045.909999996</v>
      </c>
      <c r="H556" s="3">
        <v>40078476.280000001</v>
      </c>
      <c r="I556" s="4">
        <f t="shared" si="8"/>
        <v>75.13205194000254</v>
      </c>
    </row>
    <row r="557" spans="1:9">
      <c r="A557" s="25" t="s">
        <v>36</v>
      </c>
      <c r="B557" s="25"/>
      <c r="C557" s="25"/>
      <c r="D557" s="25"/>
      <c r="E557" s="25"/>
      <c r="F557" s="3">
        <v>324207</v>
      </c>
      <c r="G557" s="3">
        <v>324207</v>
      </c>
      <c r="H557" s="3">
        <v>315945.38</v>
      </c>
      <c r="I557" s="4">
        <f t="shared" si="8"/>
        <v>97.451745335541801</v>
      </c>
    </row>
    <row r="558" spans="1:9">
      <c r="A558" s="25" t="s">
        <v>37</v>
      </c>
      <c r="B558" s="25"/>
      <c r="C558" s="25"/>
      <c r="D558" s="25"/>
      <c r="E558" s="25"/>
      <c r="F558" s="3">
        <v>50885967</v>
      </c>
      <c r="G558" s="3">
        <v>50885967</v>
      </c>
      <c r="H558" s="3">
        <v>43596249.689999998</v>
      </c>
      <c r="I558" s="4">
        <f t="shared" si="8"/>
        <v>85.674405460350187</v>
      </c>
    </row>
    <row r="559" spans="1:9">
      <c r="A559" s="25" t="s">
        <v>38</v>
      </c>
      <c r="B559" s="25"/>
      <c r="C559" s="25"/>
      <c r="D559" s="25"/>
      <c r="E559" s="25"/>
      <c r="F559" s="3">
        <v>405202363.82999998</v>
      </c>
      <c r="G559" s="3">
        <v>405202363.82999998</v>
      </c>
      <c r="H559" s="3">
        <v>306004222.19999999</v>
      </c>
      <c r="I559" s="4">
        <f t="shared" si="8"/>
        <v>75.518864033177763</v>
      </c>
    </row>
    <row r="560" spans="1:9">
      <c r="A560" s="25" t="s">
        <v>39</v>
      </c>
      <c r="B560" s="25"/>
      <c r="C560" s="25"/>
      <c r="D560" s="25"/>
      <c r="E560" s="25"/>
      <c r="F560" s="3">
        <v>2317771</v>
      </c>
      <c r="G560" s="3">
        <v>2317771</v>
      </c>
      <c r="H560" s="3">
        <v>1925518.77</v>
      </c>
      <c r="I560" s="4">
        <f t="shared" si="8"/>
        <v>83.076316426428662</v>
      </c>
    </row>
    <row r="561" spans="1:9">
      <c r="A561" s="25" t="s">
        <v>40</v>
      </c>
      <c r="B561" s="25"/>
      <c r="C561" s="25"/>
      <c r="D561" s="25"/>
      <c r="E561" s="25"/>
      <c r="F561" s="3">
        <v>152244377</v>
      </c>
      <c r="G561" s="3">
        <v>152244377</v>
      </c>
      <c r="H561" s="3">
        <v>118119492.31999999</v>
      </c>
      <c r="I561" s="4">
        <f t="shared" si="8"/>
        <v>77.585454811247317</v>
      </c>
    </row>
    <row r="562" spans="1:9">
      <c r="A562" s="26" t="s">
        <v>41</v>
      </c>
      <c r="B562" s="26"/>
      <c r="C562" s="26"/>
      <c r="D562" s="26"/>
      <c r="E562" s="26"/>
      <c r="F562" s="3">
        <v>70362526</v>
      </c>
      <c r="G562" s="3">
        <v>70362526</v>
      </c>
      <c r="H562" s="3">
        <v>56235988.090000004</v>
      </c>
      <c r="I562" s="4">
        <f t="shared" si="8"/>
        <v>79.92320811506967</v>
      </c>
    </row>
    <row r="563" spans="1:9">
      <c r="A563" s="26" t="s">
        <v>42</v>
      </c>
      <c r="B563" s="26"/>
      <c r="C563" s="26"/>
      <c r="D563" s="26"/>
      <c r="E563" s="26"/>
      <c r="F563" s="3">
        <v>4471230</v>
      </c>
      <c r="G563" s="3">
        <v>4471230</v>
      </c>
      <c r="H563" s="3">
        <v>3617823.73</v>
      </c>
      <c r="I563" s="4">
        <f t="shared" si="8"/>
        <v>80.91338915689866</v>
      </c>
    </row>
    <row r="564" spans="1:9">
      <c r="A564" s="26" t="s">
        <v>43</v>
      </c>
      <c r="B564" s="26"/>
      <c r="C564" s="26"/>
      <c r="D564" s="26"/>
      <c r="E564" s="26"/>
      <c r="F564" s="3">
        <v>59841528</v>
      </c>
      <c r="G564" s="3">
        <v>59841528</v>
      </c>
      <c r="H564" s="3">
        <v>49057607.159999996</v>
      </c>
      <c r="I564" s="4">
        <f t="shared" si="8"/>
        <v>81.979202068503326</v>
      </c>
    </row>
    <row r="565" spans="1:9">
      <c r="A565" s="26" t="s">
        <v>44</v>
      </c>
      <c r="B565" s="26"/>
      <c r="C565" s="26"/>
      <c r="D565" s="26"/>
      <c r="E565" s="26"/>
      <c r="F565" s="3">
        <v>12198866</v>
      </c>
      <c r="G565" s="3">
        <v>12198866</v>
      </c>
      <c r="H565" s="3">
        <v>6913695.3399999999</v>
      </c>
      <c r="I565" s="4">
        <f t="shared" si="8"/>
        <v>56.674901913013876</v>
      </c>
    </row>
    <row r="566" spans="1:9">
      <c r="A566" s="26" t="s">
        <v>45</v>
      </c>
      <c r="B566" s="26"/>
      <c r="C566" s="26"/>
      <c r="D566" s="26"/>
      <c r="E566" s="26"/>
      <c r="F566" s="3">
        <v>4116772</v>
      </c>
      <c r="G566" s="3">
        <v>4116772</v>
      </c>
      <c r="H566" s="3">
        <v>2294378</v>
      </c>
      <c r="I566" s="4">
        <f t="shared" si="8"/>
        <v>55.732452513765637</v>
      </c>
    </row>
    <row r="567" spans="1:9">
      <c r="A567" s="26" t="s">
        <v>46</v>
      </c>
      <c r="B567" s="26"/>
      <c r="C567" s="26"/>
      <c r="D567" s="26"/>
      <c r="E567" s="26"/>
      <c r="F567" s="3">
        <v>1253455</v>
      </c>
      <c r="G567" s="3">
        <v>1253455</v>
      </c>
      <c r="H567" s="5"/>
      <c r="I567" s="4">
        <f t="shared" si="8"/>
        <v>0</v>
      </c>
    </row>
    <row r="568" spans="1:9">
      <c r="A568" s="25" t="s">
        <v>47</v>
      </c>
      <c r="B568" s="25"/>
      <c r="C568" s="25"/>
      <c r="D568" s="25"/>
      <c r="E568" s="25"/>
      <c r="F568" s="3">
        <v>593068271.73000002</v>
      </c>
      <c r="G568" s="3">
        <v>593068271.73000002</v>
      </c>
      <c r="H568" s="3">
        <v>548343295.30999994</v>
      </c>
      <c r="I568" s="4">
        <f t="shared" si="8"/>
        <v>92.458713684086348</v>
      </c>
    </row>
    <row r="569" spans="1:9">
      <c r="A569" s="26" t="s">
        <v>48</v>
      </c>
      <c r="B569" s="26"/>
      <c r="C569" s="26"/>
      <c r="D569" s="26"/>
      <c r="E569" s="26"/>
      <c r="F569" s="3">
        <v>8470944</v>
      </c>
      <c r="G569" s="3">
        <v>8470944</v>
      </c>
      <c r="H569" s="3">
        <v>6663271</v>
      </c>
      <c r="I569" s="4">
        <f t="shared" si="8"/>
        <v>78.66031223910818</v>
      </c>
    </row>
    <row r="570" spans="1:9">
      <c r="A570" s="26" t="s">
        <v>49</v>
      </c>
      <c r="B570" s="26"/>
      <c r="C570" s="26"/>
      <c r="D570" s="26"/>
      <c r="E570" s="26"/>
      <c r="F570" s="3">
        <v>584597327.73000002</v>
      </c>
      <c r="G570" s="3">
        <v>584597327.73000002</v>
      </c>
      <c r="H570" s="3">
        <v>541680024.30999994</v>
      </c>
      <c r="I570" s="4">
        <f t="shared" si="8"/>
        <v>92.658655559263565</v>
      </c>
    </row>
    <row r="571" spans="1:9">
      <c r="A571" s="19" t="s">
        <v>50</v>
      </c>
      <c r="B571" s="19"/>
      <c r="C571" s="19"/>
      <c r="D571" s="19"/>
      <c r="E571" s="19"/>
      <c r="F571" s="3">
        <v>281899362.70999998</v>
      </c>
      <c r="G571" s="3">
        <v>281899362.70999998</v>
      </c>
      <c r="H571" s="3">
        <v>246573939.55000001</v>
      </c>
      <c r="I571" s="4">
        <f t="shared" si="8"/>
        <v>87.468782185101816</v>
      </c>
    </row>
    <row r="572" spans="1:9">
      <c r="A572" s="25" t="s">
        <v>51</v>
      </c>
      <c r="B572" s="25"/>
      <c r="C572" s="25"/>
      <c r="D572" s="25"/>
      <c r="E572" s="25"/>
      <c r="F572" s="3">
        <v>176748162.71000001</v>
      </c>
      <c r="G572" s="3">
        <v>176748162.71000001</v>
      </c>
      <c r="H572" s="3">
        <v>147017838.38999999</v>
      </c>
      <c r="I572" s="4">
        <f t="shared" si="8"/>
        <v>83.179273909183365</v>
      </c>
    </row>
    <row r="573" spans="1:9">
      <c r="A573" s="25" t="s">
        <v>52</v>
      </c>
      <c r="B573" s="25"/>
      <c r="C573" s="25"/>
      <c r="D573" s="25"/>
      <c r="E573" s="25"/>
      <c r="F573" s="3">
        <v>105151200</v>
      </c>
      <c r="G573" s="3">
        <v>105151200</v>
      </c>
      <c r="H573" s="3">
        <v>99556101.159999996</v>
      </c>
      <c r="I573" s="4">
        <f t="shared" si="8"/>
        <v>94.678996682871897</v>
      </c>
    </row>
    <row r="574" spans="1:9">
      <c r="A574" s="19" t="s">
        <v>53</v>
      </c>
      <c r="B574" s="19"/>
      <c r="C574" s="19"/>
      <c r="D574" s="19"/>
      <c r="E574" s="19"/>
      <c r="F574" s="3">
        <v>1325905554.3100002</v>
      </c>
      <c r="G574" s="3">
        <v>1325905554.3100002</v>
      </c>
      <c r="H574" s="3">
        <v>1131756401.22</v>
      </c>
      <c r="I574" s="4">
        <f t="shared" si="8"/>
        <v>85.357241135396322</v>
      </c>
    </row>
    <row r="575" spans="1:9">
      <c r="A575" s="25" t="s">
        <v>54</v>
      </c>
      <c r="B575" s="25"/>
      <c r="C575" s="25"/>
      <c r="D575" s="25"/>
      <c r="E575" s="25"/>
      <c r="F575" s="3">
        <v>22935255</v>
      </c>
      <c r="G575" s="3">
        <v>22935255</v>
      </c>
      <c r="H575" s="3">
        <v>20352559.870000001</v>
      </c>
      <c r="I575" s="4">
        <f t="shared" si="8"/>
        <v>88.739191563381354</v>
      </c>
    </row>
    <row r="576" spans="1:9">
      <c r="A576" s="25" t="s">
        <v>55</v>
      </c>
      <c r="B576" s="25"/>
      <c r="C576" s="25"/>
      <c r="D576" s="25"/>
      <c r="E576" s="25"/>
      <c r="F576" s="3">
        <v>1302970299.3100002</v>
      </c>
      <c r="G576" s="3">
        <v>1302970299.3100002</v>
      </c>
      <c r="H576" s="3">
        <v>1111403841.3499999</v>
      </c>
      <c r="I576" s="4">
        <f t="shared" si="8"/>
        <v>85.297711078951991</v>
      </c>
    </row>
    <row r="577" spans="1:9">
      <c r="A577" s="19" t="s">
        <v>56</v>
      </c>
      <c r="B577" s="19"/>
      <c r="C577" s="19"/>
      <c r="D577" s="19"/>
      <c r="E577" s="19"/>
      <c r="F577" s="3">
        <v>3296387.21</v>
      </c>
      <c r="G577" s="3">
        <v>3296387.21</v>
      </c>
      <c r="H577" s="3">
        <v>1542141.85</v>
      </c>
      <c r="I577" s="4">
        <f t="shared" si="8"/>
        <v>46.782788299921847</v>
      </c>
    </row>
    <row r="578" spans="1:9">
      <c r="A578" s="17" t="s">
        <v>57</v>
      </c>
      <c r="B578" s="17"/>
      <c r="C578" s="17"/>
      <c r="D578" s="17"/>
      <c r="E578" s="17"/>
      <c r="F578" s="3">
        <v>742073065.00999999</v>
      </c>
      <c r="G578" s="3">
        <v>742073065.00999999</v>
      </c>
      <c r="H578" s="3">
        <v>431930855.17000002</v>
      </c>
      <c r="I578" s="4">
        <f t="shared" si="8"/>
        <v>58.20597398507914</v>
      </c>
    </row>
    <row r="579" spans="1:9">
      <c r="A579" s="19" t="s">
        <v>58</v>
      </c>
      <c r="B579" s="19"/>
      <c r="C579" s="19"/>
      <c r="D579" s="19"/>
      <c r="E579" s="19"/>
      <c r="F579" s="3">
        <v>549379892.58000004</v>
      </c>
      <c r="G579" s="3">
        <v>549379892.58000004</v>
      </c>
      <c r="H579" s="3">
        <v>287943079.08999997</v>
      </c>
      <c r="I579" s="4">
        <f t="shared" si="8"/>
        <v>52.41238039087316</v>
      </c>
    </row>
    <row r="580" spans="1:9">
      <c r="A580" s="25" t="s">
        <v>59</v>
      </c>
      <c r="B580" s="25"/>
      <c r="C580" s="25"/>
      <c r="D580" s="25"/>
      <c r="E580" s="25"/>
      <c r="F580" s="3">
        <v>34177207.149999999</v>
      </c>
      <c r="G580" s="3">
        <v>34177207.149999999</v>
      </c>
      <c r="H580" s="3">
        <v>23625737.09</v>
      </c>
      <c r="I580" s="4">
        <f t="shared" si="8"/>
        <v>69.12717293226811</v>
      </c>
    </row>
    <row r="581" spans="1:9">
      <c r="A581" s="25" t="s">
        <v>60</v>
      </c>
      <c r="B581" s="25"/>
      <c r="C581" s="25"/>
      <c r="D581" s="25"/>
      <c r="E581" s="25"/>
      <c r="F581" s="3">
        <v>67325301.170000002</v>
      </c>
      <c r="G581" s="3">
        <v>67325301.170000002</v>
      </c>
      <c r="H581" s="3">
        <v>11185862.439999999</v>
      </c>
      <c r="I581" s="4">
        <f t="shared" si="8"/>
        <v>16.614648944168991</v>
      </c>
    </row>
    <row r="582" spans="1:9">
      <c r="A582" s="26" t="s">
        <v>61</v>
      </c>
      <c r="B582" s="26"/>
      <c r="C582" s="26"/>
      <c r="D582" s="26"/>
      <c r="E582" s="26"/>
      <c r="F582" s="3">
        <v>10056514</v>
      </c>
      <c r="G582" s="3">
        <v>10056514</v>
      </c>
      <c r="H582" s="3">
        <v>7271953.8700000001</v>
      </c>
      <c r="I582" s="4">
        <f t="shared" ref="I582:I602" si="9">SUM(H582)/G582*100</f>
        <v>72.310880987188995</v>
      </c>
    </row>
    <row r="583" spans="1:9">
      <c r="A583" s="26" t="s">
        <v>62</v>
      </c>
      <c r="B583" s="26"/>
      <c r="C583" s="26"/>
      <c r="D583" s="26"/>
      <c r="E583" s="26"/>
      <c r="F583" s="3">
        <v>57268787.170000002</v>
      </c>
      <c r="G583" s="3">
        <v>57268787.170000002</v>
      </c>
      <c r="H583" s="3">
        <v>3913908.57</v>
      </c>
      <c r="I583" s="4">
        <f t="shared" si="9"/>
        <v>6.834278781531947</v>
      </c>
    </row>
    <row r="584" spans="1:9">
      <c r="A584" s="25" t="s">
        <v>63</v>
      </c>
      <c r="B584" s="25"/>
      <c r="C584" s="25"/>
      <c r="D584" s="25"/>
      <c r="E584" s="25"/>
      <c r="F584" s="3">
        <v>357252816.79000002</v>
      </c>
      <c r="G584" s="3">
        <v>357252816.79000002</v>
      </c>
      <c r="H584" s="3">
        <v>193980710.53</v>
      </c>
      <c r="I584" s="4">
        <f t="shared" si="9"/>
        <v>54.297881335957541</v>
      </c>
    </row>
    <row r="585" spans="1:9">
      <c r="A585" s="26" t="s">
        <v>64</v>
      </c>
      <c r="B585" s="26"/>
      <c r="C585" s="26"/>
      <c r="D585" s="26"/>
      <c r="E585" s="26"/>
      <c r="F585" s="3">
        <v>117594768.05</v>
      </c>
      <c r="G585" s="3">
        <v>117594768.05</v>
      </c>
      <c r="H585" s="3">
        <v>49587467.270000003</v>
      </c>
      <c r="I585" s="4">
        <f t="shared" si="9"/>
        <v>42.168089696742257</v>
      </c>
    </row>
    <row r="586" spans="1:9">
      <c r="A586" s="26" t="s">
        <v>65</v>
      </c>
      <c r="B586" s="26"/>
      <c r="C586" s="26"/>
      <c r="D586" s="26"/>
      <c r="E586" s="26"/>
      <c r="F586" s="3">
        <v>239658048.74000001</v>
      </c>
      <c r="G586" s="3">
        <v>239658048.74000001</v>
      </c>
      <c r="H586" s="3">
        <v>144393243.25999999</v>
      </c>
      <c r="I586" s="4">
        <f t="shared" si="9"/>
        <v>60.249694937910967</v>
      </c>
    </row>
    <row r="587" spans="1:9">
      <c r="A587" s="25" t="s">
        <v>66</v>
      </c>
      <c r="B587" s="25"/>
      <c r="C587" s="25"/>
      <c r="D587" s="25"/>
      <c r="E587" s="25"/>
      <c r="F587" s="3">
        <v>90624567.469999999</v>
      </c>
      <c r="G587" s="3">
        <v>90624567.469999999</v>
      </c>
      <c r="H587" s="3">
        <v>59150769.030000001</v>
      </c>
      <c r="I587" s="4">
        <f t="shared" si="9"/>
        <v>65.270125619723416</v>
      </c>
    </row>
    <row r="588" spans="1:9">
      <c r="A588" s="26" t="s">
        <v>67</v>
      </c>
      <c r="B588" s="26"/>
      <c r="C588" s="26"/>
      <c r="D588" s="26"/>
      <c r="E588" s="26"/>
      <c r="F588" s="5"/>
      <c r="G588" s="5"/>
      <c r="H588" s="5"/>
      <c r="I588" s="4" t="e">
        <f t="shared" si="9"/>
        <v>#DIV/0!</v>
      </c>
    </row>
    <row r="589" spans="1:9">
      <c r="A589" s="26" t="s">
        <v>68</v>
      </c>
      <c r="B589" s="26"/>
      <c r="C589" s="26"/>
      <c r="D589" s="26"/>
      <c r="E589" s="26"/>
      <c r="F589" s="3">
        <v>89972903.469999999</v>
      </c>
      <c r="G589" s="3">
        <v>89972903.469999999</v>
      </c>
      <c r="H589" s="3">
        <v>58972467.939999998</v>
      </c>
      <c r="I589" s="4">
        <f t="shared" si="9"/>
        <v>65.544698087534101</v>
      </c>
    </row>
    <row r="590" spans="1:9">
      <c r="A590" s="26" t="s">
        <v>69</v>
      </c>
      <c r="B590" s="26"/>
      <c r="C590" s="26"/>
      <c r="D590" s="26"/>
      <c r="E590" s="26"/>
      <c r="F590" s="3">
        <v>651664</v>
      </c>
      <c r="G590" s="3">
        <v>651664</v>
      </c>
      <c r="H590" s="3">
        <v>178301.09</v>
      </c>
      <c r="I590" s="4">
        <f t="shared" si="9"/>
        <v>27.36089303690245</v>
      </c>
    </row>
    <row r="591" spans="1:9">
      <c r="A591" s="19" t="s">
        <v>70</v>
      </c>
      <c r="B591" s="19"/>
      <c r="C591" s="19"/>
      <c r="D591" s="19"/>
      <c r="E591" s="19"/>
      <c r="F591" s="3">
        <v>192693172.43000001</v>
      </c>
      <c r="G591" s="3">
        <v>192693172.43000001</v>
      </c>
      <c r="H591" s="3">
        <v>143987776.08000001</v>
      </c>
      <c r="I591" s="4">
        <f t="shared" si="9"/>
        <v>74.723859835929957</v>
      </c>
    </row>
    <row r="592" spans="1:9">
      <c r="A592" s="25" t="s">
        <v>71</v>
      </c>
      <c r="B592" s="25"/>
      <c r="C592" s="25"/>
      <c r="D592" s="25"/>
      <c r="E592" s="25"/>
      <c r="F592" s="3">
        <v>172408158.53</v>
      </c>
      <c r="G592" s="3">
        <v>172408158.53</v>
      </c>
      <c r="H592" s="3">
        <v>133699536.88</v>
      </c>
      <c r="I592" s="4">
        <f t="shared" si="9"/>
        <v>77.548265708513739</v>
      </c>
    </row>
    <row r="593" spans="1:9">
      <c r="A593" s="25" t="s">
        <v>72</v>
      </c>
      <c r="B593" s="25"/>
      <c r="C593" s="25"/>
      <c r="D593" s="25"/>
      <c r="E593" s="25"/>
      <c r="F593" s="3">
        <v>17068282.899999999</v>
      </c>
      <c r="G593" s="3">
        <v>17068282.899999999</v>
      </c>
      <c r="H593" s="3">
        <v>7361390.9900000002</v>
      </c>
      <c r="I593" s="4">
        <f t="shared" si="9"/>
        <v>43.129065958943066</v>
      </c>
    </row>
    <row r="594" spans="1:9">
      <c r="A594" s="25" t="s">
        <v>73</v>
      </c>
      <c r="B594" s="25"/>
      <c r="C594" s="25"/>
      <c r="D594" s="25"/>
      <c r="E594" s="25"/>
      <c r="F594" s="3">
        <v>3216731</v>
      </c>
      <c r="G594" s="3">
        <v>3216731</v>
      </c>
      <c r="H594" s="3">
        <v>2926848.21</v>
      </c>
      <c r="I594" s="4">
        <f t="shared" si="9"/>
        <v>90.988280027145578</v>
      </c>
    </row>
    <row r="595" spans="1:9">
      <c r="A595" s="17" t="s">
        <v>74</v>
      </c>
      <c r="B595" s="17"/>
      <c r="C595" s="17"/>
      <c r="D595" s="17"/>
      <c r="E595" s="17"/>
      <c r="F595" s="3">
        <v>22186000</v>
      </c>
      <c r="G595" s="3">
        <v>22186000</v>
      </c>
      <c r="H595" s="3">
        <v>24259998</v>
      </c>
      <c r="I595" s="4">
        <f t="shared" si="9"/>
        <v>109.34822861263859</v>
      </c>
    </row>
    <row r="596" spans="1:9">
      <c r="A596" s="19" t="s">
        <v>75</v>
      </c>
      <c r="B596" s="19"/>
      <c r="C596" s="19"/>
      <c r="D596" s="19"/>
      <c r="E596" s="19"/>
      <c r="F596" s="3">
        <v>22186000</v>
      </c>
      <c r="G596" s="3">
        <v>22186000</v>
      </c>
      <c r="H596" s="3">
        <v>24259998</v>
      </c>
      <c r="I596" s="4">
        <f t="shared" si="9"/>
        <v>109.34822861263859</v>
      </c>
    </row>
    <row r="597" spans="1:9">
      <c r="A597" s="25" t="s">
        <v>76</v>
      </c>
      <c r="B597" s="25"/>
      <c r="C597" s="25"/>
      <c r="D597" s="25"/>
      <c r="E597" s="25"/>
      <c r="F597" s="3">
        <v>24322000</v>
      </c>
      <c r="G597" s="3">
        <v>24322000</v>
      </c>
      <c r="H597" s="3">
        <v>24259998</v>
      </c>
      <c r="I597" s="4">
        <f t="shared" si="9"/>
        <v>99.745078529726172</v>
      </c>
    </row>
    <row r="598" spans="1:9">
      <c r="A598" s="26" t="s">
        <v>77</v>
      </c>
      <c r="B598" s="26"/>
      <c r="C598" s="26"/>
      <c r="D598" s="26"/>
      <c r="E598" s="26"/>
      <c r="F598" s="3">
        <v>24322000</v>
      </c>
      <c r="G598" s="3">
        <v>24322000</v>
      </c>
      <c r="H598" s="3">
        <v>24259998</v>
      </c>
      <c r="I598" s="4">
        <f t="shared" si="9"/>
        <v>99.745078529726172</v>
      </c>
    </row>
    <row r="599" spans="1:9">
      <c r="A599" s="25" t="s">
        <v>78</v>
      </c>
      <c r="B599" s="25"/>
      <c r="C599" s="25"/>
      <c r="D599" s="25"/>
      <c r="E599" s="25"/>
      <c r="F599" s="3">
        <v>-2136000</v>
      </c>
      <c r="G599" s="3">
        <v>-2136000</v>
      </c>
      <c r="H599" s="5"/>
      <c r="I599" s="4">
        <f t="shared" si="9"/>
        <v>0</v>
      </c>
    </row>
    <row r="600" spans="1:9">
      <c r="A600" s="26" t="s">
        <v>79</v>
      </c>
      <c r="B600" s="26"/>
      <c r="C600" s="26"/>
      <c r="D600" s="26"/>
      <c r="E600" s="26"/>
      <c r="F600" s="3">
        <v>-2136000</v>
      </c>
      <c r="G600" s="3">
        <v>-2136000</v>
      </c>
      <c r="H600" s="5"/>
      <c r="I600" s="4">
        <f t="shared" si="9"/>
        <v>0</v>
      </c>
    </row>
    <row r="601" spans="1:9">
      <c r="A601" s="17" t="s">
        <v>80</v>
      </c>
      <c r="B601" s="17"/>
      <c r="C601" s="17"/>
      <c r="D601" s="17"/>
      <c r="E601" s="17"/>
      <c r="F601" s="3">
        <v>2740361</v>
      </c>
      <c r="G601" s="3">
        <v>2740361</v>
      </c>
      <c r="H601" s="5"/>
      <c r="I601" s="4">
        <f t="shared" si="9"/>
        <v>0</v>
      </c>
    </row>
    <row r="602" spans="1:9">
      <c r="A602" s="18" t="s">
        <v>27</v>
      </c>
      <c r="B602" s="18"/>
      <c r="C602" s="18"/>
      <c r="D602" s="18"/>
      <c r="E602" s="18"/>
      <c r="F602" s="6">
        <v>4941439260.3800001</v>
      </c>
      <c r="G602" s="6">
        <v>4941439260.3800001</v>
      </c>
      <c r="H602" s="6">
        <v>4100863329.9200001</v>
      </c>
      <c r="I602" s="4">
        <f t="shared" si="9"/>
        <v>82.989248958301289</v>
      </c>
    </row>
    <row r="603" spans="1:9">
      <c r="A603" s="8"/>
      <c r="B603" s="8"/>
      <c r="C603" s="8"/>
      <c r="D603" s="8"/>
      <c r="E603" s="8"/>
      <c r="F603" s="9"/>
      <c r="G603" s="9"/>
      <c r="H603" s="9"/>
      <c r="I603" s="10"/>
    </row>
    <row r="604" spans="1:9">
      <c r="A604" s="2"/>
      <c r="B604" s="2"/>
      <c r="C604" s="2"/>
      <c r="D604" s="2"/>
      <c r="E604" s="2"/>
      <c r="F604" s="2"/>
      <c r="G604" s="2"/>
      <c r="H604" s="2"/>
      <c r="I604" s="2"/>
    </row>
    <row r="605" spans="1:9">
      <c r="A605" s="17" t="s">
        <v>29</v>
      </c>
      <c r="B605" s="17"/>
      <c r="C605" s="17"/>
      <c r="D605" s="17"/>
      <c r="E605" s="17"/>
      <c r="F605" s="3">
        <v>4174439834.3699999</v>
      </c>
      <c r="G605" s="3">
        <v>4174439834.3699999</v>
      </c>
      <c r="H605" s="11">
        <v>3644672476.75</v>
      </c>
      <c r="I605" s="12">
        <f>+H605/G605*100</f>
        <v>87.309258759506065</v>
      </c>
    </row>
    <row r="606" spans="1:9">
      <c r="A606" s="19" t="s">
        <v>30</v>
      </c>
      <c r="B606" s="19"/>
      <c r="C606" s="19"/>
      <c r="D606" s="19"/>
      <c r="E606" s="19"/>
      <c r="F606" s="3">
        <v>1305951526.6700001</v>
      </c>
      <c r="G606" s="3">
        <v>1305951526.6700001</v>
      </c>
      <c r="H606" s="11">
        <v>1206416794.1800001</v>
      </c>
      <c r="I606" s="13">
        <f t="shared" ref="I606:I657" si="10">+H606/G606*100</f>
        <v>92.378374659601633</v>
      </c>
    </row>
    <row r="607" spans="1:9">
      <c r="A607" s="25" t="s">
        <v>31</v>
      </c>
      <c r="B607" s="25"/>
      <c r="C607" s="25"/>
      <c r="D607" s="25"/>
      <c r="E607" s="25"/>
      <c r="F607" s="3">
        <v>1068741895.39</v>
      </c>
      <c r="G607" s="3">
        <v>1068741895.39</v>
      </c>
      <c r="H607" s="11">
        <v>987638273.19000006</v>
      </c>
      <c r="I607" s="13">
        <f t="shared" si="10"/>
        <v>92.411299440038889</v>
      </c>
    </row>
    <row r="608" spans="1:9">
      <c r="A608" s="26" t="s">
        <v>32</v>
      </c>
      <c r="B608" s="26"/>
      <c r="C608" s="26"/>
      <c r="D608" s="26"/>
      <c r="E608" s="26"/>
      <c r="F608" s="3">
        <v>1068741895.39</v>
      </c>
      <c r="G608" s="3">
        <v>1068741895.39</v>
      </c>
      <c r="H608" s="11">
        <v>987638273.19000006</v>
      </c>
      <c r="I608" s="13">
        <f t="shared" si="10"/>
        <v>92.411299440038889</v>
      </c>
    </row>
    <row r="609" spans="1:9">
      <c r="A609" s="25" t="s">
        <v>33</v>
      </c>
      <c r="B609" s="25"/>
      <c r="C609" s="25"/>
      <c r="D609" s="25"/>
      <c r="E609" s="25"/>
      <c r="F609" s="3">
        <v>237209631.28</v>
      </c>
      <c r="G609" s="3">
        <v>237209631.28</v>
      </c>
      <c r="H609" s="11">
        <v>218778520.99000001</v>
      </c>
      <c r="I609" s="13">
        <f t="shared" si="10"/>
        <v>92.230032907793657</v>
      </c>
    </row>
    <row r="610" spans="1:9">
      <c r="A610" s="19" t="s">
        <v>34</v>
      </c>
      <c r="B610" s="19"/>
      <c r="C610" s="19"/>
      <c r="D610" s="19"/>
      <c r="E610" s="19"/>
      <c r="F610" s="3">
        <v>1257387003.47</v>
      </c>
      <c r="G610" s="3">
        <v>1257387003.47</v>
      </c>
      <c r="H610" s="11">
        <v>1058383199.95</v>
      </c>
      <c r="I610" s="13">
        <f t="shared" si="10"/>
        <v>84.173225667927937</v>
      </c>
    </row>
    <row r="611" spans="1:9">
      <c r="A611" s="25" t="s">
        <v>35</v>
      </c>
      <c r="B611" s="25"/>
      <c r="C611" s="25"/>
      <c r="D611" s="25"/>
      <c r="E611" s="25"/>
      <c r="F611" s="3">
        <v>53344045.909999996</v>
      </c>
      <c r="G611" s="3">
        <v>53344045.909999996</v>
      </c>
      <c r="H611" s="11">
        <v>40078476.280000001</v>
      </c>
      <c r="I611" s="13">
        <f t="shared" si="10"/>
        <v>75.13205194000254</v>
      </c>
    </row>
    <row r="612" spans="1:9">
      <c r="A612" s="25" t="s">
        <v>36</v>
      </c>
      <c r="B612" s="25"/>
      <c r="C612" s="25"/>
      <c r="D612" s="25"/>
      <c r="E612" s="25"/>
      <c r="F612" s="3">
        <v>324207</v>
      </c>
      <c r="G612" s="3">
        <v>324207</v>
      </c>
      <c r="H612" s="11">
        <v>315945.38</v>
      </c>
      <c r="I612" s="13">
        <f t="shared" si="10"/>
        <v>97.451745335541801</v>
      </c>
    </row>
    <row r="613" spans="1:9">
      <c r="A613" s="25" t="s">
        <v>37</v>
      </c>
      <c r="B613" s="25"/>
      <c r="C613" s="25"/>
      <c r="D613" s="25"/>
      <c r="E613" s="25"/>
      <c r="F613" s="3">
        <v>50885967</v>
      </c>
      <c r="G613" s="3">
        <v>50885967</v>
      </c>
      <c r="H613" s="11">
        <v>43596249.689999998</v>
      </c>
      <c r="I613" s="13">
        <f t="shared" si="10"/>
        <v>85.674405460350187</v>
      </c>
    </row>
    <row r="614" spans="1:9">
      <c r="A614" s="25" t="s">
        <v>38</v>
      </c>
      <c r="B614" s="25"/>
      <c r="C614" s="25"/>
      <c r="D614" s="25"/>
      <c r="E614" s="25"/>
      <c r="F614" s="3">
        <v>405202363.82999998</v>
      </c>
      <c r="G614" s="3">
        <v>405202363.82999998</v>
      </c>
      <c r="H614" s="11">
        <v>306004222.19999999</v>
      </c>
      <c r="I614" s="13">
        <f t="shared" si="10"/>
        <v>75.518864033177763</v>
      </c>
    </row>
    <row r="615" spans="1:9">
      <c r="A615" s="25" t="s">
        <v>39</v>
      </c>
      <c r="B615" s="25"/>
      <c r="C615" s="25"/>
      <c r="D615" s="25"/>
      <c r="E615" s="25"/>
      <c r="F615" s="3">
        <v>2317771</v>
      </c>
      <c r="G615" s="3">
        <v>2317771</v>
      </c>
      <c r="H615" s="11">
        <v>1925518.77</v>
      </c>
      <c r="I615" s="13">
        <f t="shared" si="10"/>
        <v>83.076316426428662</v>
      </c>
    </row>
    <row r="616" spans="1:9">
      <c r="A616" s="25" t="s">
        <v>40</v>
      </c>
      <c r="B616" s="25"/>
      <c r="C616" s="25"/>
      <c r="D616" s="25"/>
      <c r="E616" s="25"/>
      <c r="F616" s="3">
        <v>152244377</v>
      </c>
      <c r="G616" s="3">
        <v>152244377</v>
      </c>
      <c r="H616" s="11">
        <v>118119492.31999999</v>
      </c>
      <c r="I616" s="13">
        <f t="shared" si="10"/>
        <v>77.585454811247317</v>
      </c>
    </row>
    <row r="617" spans="1:9">
      <c r="A617" s="26" t="s">
        <v>41</v>
      </c>
      <c r="B617" s="26"/>
      <c r="C617" s="26"/>
      <c r="D617" s="26"/>
      <c r="E617" s="26"/>
      <c r="F617" s="3">
        <v>70362526</v>
      </c>
      <c r="G617" s="3">
        <v>70362526</v>
      </c>
      <c r="H617" s="11">
        <v>56235988.090000004</v>
      </c>
      <c r="I617" s="13">
        <f t="shared" si="10"/>
        <v>79.92320811506967</v>
      </c>
    </row>
    <row r="618" spans="1:9">
      <c r="A618" s="26" t="s">
        <v>42</v>
      </c>
      <c r="B618" s="26"/>
      <c r="C618" s="26"/>
      <c r="D618" s="26"/>
      <c r="E618" s="26"/>
      <c r="F618" s="3">
        <v>4471230</v>
      </c>
      <c r="G618" s="3">
        <v>4471230</v>
      </c>
      <c r="H618" s="11">
        <v>3617823.73</v>
      </c>
      <c r="I618" s="13">
        <f t="shared" si="10"/>
        <v>80.91338915689866</v>
      </c>
    </row>
    <row r="619" spans="1:9">
      <c r="A619" s="26" t="s">
        <v>43</v>
      </c>
      <c r="B619" s="26"/>
      <c r="C619" s="26"/>
      <c r="D619" s="26"/>
      <c r="E619" s="26"/>
      <c r="F619" s="3">
        <v>59841528</v>
      </c>
      <c r="G619" s="3">
        <v>59841528</v>
      </c>
      <c r="H619" s="11">
        <v>49057607.159999996</v>
      </c>
      <c r="I619" s="13">
        <f t="shared" si="10"/>
        <v>81.979202068503326</v>
      </c>
    </row>
    <row r="620" spans="1:9">
      <c r="A620" s="26" t="s">
        <v>44</v>
      </c>
      <c r="B620" s="26"/>
      <c r="C620" s="26"/>
      <c r="D620" s="26"/>
      <c r="E620" s="26"/>
      <c r="F620" s="3">
        <v>12198866</v>
      </c>
      <c r="G620" s="3">
        <v>12198866</v>
      </c>
      <c r="H620" s="11">
        <v>6913695.3399999999</v>
      </c>
      <c r="I620" s="13">
        <f t="shared" si="10"/>
        <v>56.674901913013876</v>
      </c>
    </row>
    <row r="621" spans="1:9">
      <c r="A621" s="26" t="s">
        <v>45</v>
      </c>
      <c r="B621" s="26"/>
      <c r="C621" s="26"/>
      <c r="D621" s="26"/>
      <c r="E621" s="26"/>
      <c r="F621" s="3">
        <v>4116772</v>
      </c>
      <c r="G621" s="3">
        <v>4116772</v>
      </c>
      <c r="H621" s="11">
        <v>2294378</v>
      </c>
      <c r="I621" s="13">
        <f t="shared" si="10"/>
        <v>55.732452513765637</v>
      </c>
    </row>
    <row r="622" spans="1:9">
      <c r="A622" s="26" t="s">
        <v>46</v>
      </c>
      <c r="B622" s="26"/>
      <c r="C622" s="26"/>
      <c r="D622" s="26"/>
      <c r="E622" s="26"/>
      <c r="F622" s="3">
        <v>1253455</v>
      </c>
      <c r="G622" s="3">
        <v>1253455</v>
      </c>
      <c r="H622" s="14"/>
      <c r="I622" s="13">
        <f t="shared" si="10"/>
        <v>0</v>
      </c>
    </row>
    <row r="623" spans="1:9">
      <c r="A623" s="25" t="s">
        <v>47</v>
      </c>
      <c r="B623" s="25"/>
      <c r="C623" s="25"/>
      <c r="D623" s="25"/>
      <c r="E623" s="25"/>
      <c r="F623" s="3">
        <v>593068271.73000002</v>
      </c>
      <c r="G623" s="3">
        <v>593068271.73000002</v>
      </c>
      <c r="H623" s="11">
        <v>548343295.30999994</v>
      </c>
      <c r="I623" s="13">
        <f t="shared" si="10"/>
        <v>92.458713684086348</v>
      </c>
    </row>
    <row r="624" spans="1:9">
      <c r="A624" s="26" t="s">
        <v>48</v>
      </c>
      <c r="B624" s="26"/>
      <c r="C624" s="26"/>
      <c r="D624" s="26"/>
      <c r="E624" s="26"/>
      <c r="F624" s="3">
        <v>8470944</v>
      </c>
      <c r="G624" s="3">
        <v>8470944</v>
      </c>
      <c r="H624" s="11">
        <v>6663271</v>
      </c>
      <c r="I624" s="13">
        <f t="shared" si="10"/>
        <v>78.66031223910818</v>
      </c>
    </row>
    <row r="625" spans="1:9">
      <c r="A625" s="26" t="s">
        <v>49</v>
      </c>
      <c r="B625" s="26"/>
      <c r="C625" s="26"/>
      <c r="D625" s="26"/>
      <c r="E625" s="26"/>
      <c r="F625" s="3">
        <v>584597327.73000002</v>
      </c>
      <c r="G625" s="3">
        <v>584597327.73000002</v>
      </c>
      <c r="H625" s="11">
        <v>541680024.30999994</v>
      </c>
      <c r="I625" s="13">
        <f t="shared" si="10"/>
        <v>92.658655559263565</v>
      </c>
    </row>
    <row r="626" spans="1:9">
      <c r="A626" s="19" t="s">
        <v>50</v>
      </c>
      <c r="B626" s="19"/>
      <c r="C626" s="19"/>
      <c r="D626" s="19"/>
      <c r="E626" s="19"/>
      <c r="F626" s="3">
        <v>281899362.70999998</v>
      </c>
      <c r="G626" s="3">
        <v>281899362.70999998</v>
      </c>
      <c r="H626" s="11">
        <v>246573939.55000001</v>
      </c>
      <c r="I626" s="13">
        <f t="shared" si="10"/>
        <v>87.468782185101816</v>
      </c>
    </row>
    <row r="627" spans="1:9">
      <c r="A627" s="25" t="s">
        <v>51</v>
      </c>
      <c r="B627" s="25"/>
      <c r="C627" s="25"/>
      <c r="D627" s="25"/>
      <c r="E627" s="25"/>
      <c r="F627" s="3">
        <v>176748162.71000001</v>
      </c>
      <c r="G627" s="3">
        <v>176748162.71000001</v>
      </c>
      <c r="H627" s="11">
        <v>147017838.38999999</v>
      </c>
      <c r="I627" s="13">
        <f t="shared" si="10"/>
        <v>83.179273909183365</v>
      </c>
    </row>
    <row r="628" spans="1:9">
      <c r="A628" s="25" t="s">
        <v>52</v>
      </c>
      <c r="B628" s="25"/>
      <c r="C628" s="25"/>
      <c r="D628" s="25"/>
      <c r="E628" s="25"/>
      <c r="F628" s="3">
        <v>105151200</v>
      </c>
      <c r="G628" s="3">
        <v>105151200</v>
      </c>
      <c r="H628" s="11">
        <v>99556101.159999996</v>
      </c>
      <c r="I628" s="13">
        <f t="shared" si="10"/>
        <v>94.678996682871897</v>
      </c>
    </row>
    <row r="629" spans="1:9">
      <c r="A629" s="19" t="s">
        <v>53</v>
      </c>
      <c r="B629" s="19"/>
      <c r="C629" s="19"/>
      <c r="D629" s="19"/>
      <c r="E629" s="19"/>
      <c r="F629" s="3">
        <v>1325905554.3100002</v>
      </c>
      <c r="G629" s="3">
        <v>1325905554.3100002</v>
      </c>
      <c r="H629" s="11">
        <v>1131756401.22</v>
      </c>
      <c r="I629" s="13">
        <f t="shared" si="10"/>
        <v>85.357241135396322</v>
      </c>
    </row>
    <row r="630" spans="1:9">
      <c r="A630" s="25" t="s">
        <v>54</v>
      </c>
      <c r="B630" s="25"/>
      <c r="C630" s="25"/>
      <c r="D630" s="25"/>
      <c r="E630" s="25"/>
      <c r="F630" s="3">
        <v>22935255</v>
      </c>
      <c r="G630" s="3">
        <v>22935255</v>
      </c>
      <c r="H630" s="11">
        <v>20352559.870000001</v>
      </c>
      <c r="I630" s="13">
        <f t="shared" si="10"/>
        <v>88.739191563381354</v>
      </c>
    </row>
    <row r="631" spans="1:9">
      <c r="A631" s="25" t="s">
        <v>55</v>
      </c>
      <c r="B631" s="25"/>
      <c r="C631" s="25"/>
      <c r="D631" s="25"/>
      <c r="E631" s="25"/>
      <c r="F631" s="3">
        <v>1302970299.3100002</v>
      </c>
      <c r="G631" s="3">
        <v>1302970299.3100002</v>
      </c>
      <c r="H631" s="11">
        <v>1111403841.3499999</v>
      </c>
      <c r="I631" s="13">
        <f t="shared" si="10"/>
        <v>85.297711078951991</v>
      </c>
    </row>
    <row r="632" spans="1:9">
      <c r="A632" s="19" t="s">
        <v>56</v>
      </c>
      <c r="B632" s="19"/>
      <c r="C632" s="19"/>
      <c r="D632" s="19"/>
      <c r="E632" s="19"/>
      <c r="F632" s="3">
        <v>3296387.21</v>
      </c>
      <c r="G632" s="3">
        <v>3296387.21</v>
      </c>
      <c r="H632" s="11">
        <v>1542141.85</v>
      </c>
      <c r="I632" s="13">
        <f t="shared" si="10"/>
        <v>46.782788299921847</v>
      </c>
    </row>
    <row r="633" spans="1:9">
      <c r="A633" s="17" t="s">
        <v>57</v>
      </c>
      <c r="B633" s="17"/>
      <c r="C633" s="17"/>
      <c r="D633" s="17"/>
      <c r="E633" s="17"/>
      <c r="F633" s="3">
        <v>742073065.00999999</v>
      </c>
      <c r="G633" s="3">
        <v>742073065.00999999</v>
      </c>
      <c r="H633" s="11">
        <v>431930855.17000002</v>
      </c>
      <c r="I633" s="13">
        <f t="shared" si="10"/>
        <v>58.20597398507914</v>
      </c>
    </row>
    <row r="634" spans="1:9">
      <c r="A634" s="19" t="s">
        <v>58</v>
      </c>
      <c r="B634" s="19"/>
      <c r="C634" s="19"/>
      <c r="D634" s="19"/>
      <c r="E634" s="19"/>
      <c r="F634" s="3">
        <v>549379892.58000004</v>
      </c>
      <c r="G634" s="3">
        <v>549379892.58000004</v>
      </c>
      <c r="H634" s="11">
        <v>287943079.08999997</v>
      </c>
      <c r="I634" s="13">
        <f t="shared" si="10"/>
        <v>52.41238039087316</v>
      </c>
    </row>
    <row r="635" spans="1:9">
      <c r="A635" s="25" t="s">
        <v>59</v>
      </c>
      <c r="B635" s="25"/>
      <c r="C635" s="25"/>
      <c r="D635" s="25"/>
      <c r="E635" s="25"/>
      <c r="F635" s="3">
        <v>34177207.149999999</v>
      </c>
      <c r="G635" s="3">
        <v>34177207.149999999</v>
      </c>
      <c r="H635" s="11">
        <v>23625737.09</v>
      </c>
      <c r="I635" s="13">
        <f t="shared" si="10"/>
        <v>69.12717293226811</v>
      </c>
    </row>
    <row r="636" spans="1:9">
      <c r="A636" s="25" t="s">
        <v>60</v>
      </c>
      <c r="B636" s="25"/>
      <c r="C636" s="25"/>
      <c r="D636" s="25"/>
      <c r="E636" s="25"/>
      <c r="F636" s="3">
        <v>67325301.170000002</v>
      </c>
      <c r="G636" s="3">
        <v>67325301.170000002</v>
      </c>
      <c r="H636" s="11">
        <v>11185862.439999999</v>
      </c>
      <c r="I636" s="13">
        <f t="shared" si="10"/>
        <v>16.614648944168991</v>
      </c>
    </row>
    <row r="637" spans="1:9">
      <c r="A637" s="26" t="s">
        <v>61</v>
      </c>
      <c r="B637" s="26"/>
      <c r="C637" s="26"/>
      <c r="D637" s="26"/>
      <c r="E637" s="26"/>
      <c r="F637" s="3">
        <v>10056514</v>
      </c>
      <c r="G637" s="3">
        <v>10056514</v>
      </c>
      <c r="H637" s="11">
        <v>7271953.8700000001</v>
      </c>
      <c r="I637" s="13">
        <f t="shared" si="10"/>
        <v>72.310880987188995</v>
      </c>
    </row>
    <row r="638" spans="1:9">
      <c r="A638" s="26" t="s">
        <v>62</v>
      </c>
      <c r="B638" s="26"/>
      <c r="C638" s="26"/>
      <c r="D638" s="26"/>
      <c r="E638" s="26"/>
      <c r="F638" s="3">
        <v>57268787.170000002</v>
      </c>
      <c r="G638" s="3">
        <v>57268787.170000002</v>
      </c>
      <c r="H638" s="11">
        <v>3913908.57</v>
      </c>
      <c r="I638" s="13">
        <f t="shared" si="10"/>
        <v>6.834278781531947</v>
      </c>
    </row>
    <row r="639" spans="1:9">
      <c r="A639" s="25" t="s">
        <v>63</v>
      </c>
      <c r="B639" s="25"/>
      <c r="C639" s="25"/>
      <c r="D639" s="25"/>
      <c r="E639" s="25"/>
      <c r="F639" s="3">
        <v>357252816.79000002</v>
      </c>
      <c r="G639" s="3">
        <v>357252816.79000002</v>
      </c>
      <c r="H639" s="11">
        <v>193980710.53</v>
      </c>
      <c r="I639" s="13">
        <f t="shared" si="10"/>
        <v>54.297881335957541</v>
      </c>
    </row>
    <row r="640" spans="1:9">
      <c r="A640" s="26" t="s">
        <v>64</v>
      </c>
      <c r="B640" s="26"/>
      <c r="C640" s="26"/>
      <c r="D640" s="26"/>
      <c r="E640" s="26"/>
      <c r="F640" s="3">
        <v>117594768.05</v>
      </c>
      <c r="G640" s="3">
        <v>117594768.05</v>
      </c>
      <c r="H640" s="11">
        <v>49587467.270000003</v>
      </c>
      <c r="I640" s="13">
        <f t="shared" si="10"/>
        <v>42.168089696742257</v>
      </c>
    </row>
    <row r="641" spans="1:9">
      <c r="A641" s="26" t="s">
        <v>65</v>
      </c>
      <c r="B641" s="26"/>
      <c r="C641" s="26"/>
      <c r="D641" s="26"/>
      <c r="E641" s="26"/>
      <c r="F641" s="3">
        <v>239658048.74000001</v>
      </c>
      <c r="G641" s="3">
        <v>239658048.74000001</v>
      </c>
      <c r="H641" s="11">
        <v>144393243.25999999</v>
      </c>
      <c r="I641" s="13">
        <f t="shared" si="10"/>
        <v>60.249694937910967</v>
      </c>
    </row>
    <row r="642" spans="1:9">
      <c r="A642" s="25" t="s">
        <v>66</v>
      </c>
      <c r="B642" s="25"/>
      <c r="C642" s="25"/>
      <c r="D642" s="25"/>
      <c r="E642" s="25"/>
      <c r="F642" s="3">
        <v>90624567.469999999</v>
      </c>
      <c r="G642" s="3">
        <v>90624567.469999999</v>
      </c>
      <c r="H642" s="11">
        <v>59150769.030000001</v>
      </c>
      <c r="I642" s="13">
        <f t="shared" si="10"/>
        <v>65.270125619723416</v>
      </c>
    </row>
    <row r="643" spans="1:9">
      <c r="A643" s="26" t="s">
        <v>67</v>
      </c>
      <c r="B643" s="26"/>
      <c r="C643" s="26"/>
      <c r="D643" s="26"/>
      <c r="E643" s="26"/>
      <c r="F643" s="5"/>
      <c r="G643" s="5"/>
      <c r="H643" s="14"/>
      <c r="I643" s="13"/>
    </row>
    <row r="644" spans="1:9">
      <c r="A644" s="26" t="s">
        <v>68</v>
      </c>
      <c r="B644" s="26"/>
      <c r="C644" s="26"/>
      <c r="D644" s="26"/>
      <c r="E644" s="26"/>
      <c r="F644" s="3">
        <v>89972903.469999999</v>
      </c>
      <c r="G644" s="3">
        <v>89972903.469999999</v>
      </c>
      <c r="H644" s="11">
        <v>58972467.939999998</v>
      </c>
      <c r="I644" s="13">
        <f t="shared" si="10"/>
        <v>65.544698087534101</v>
      </c>
    </row>
    <row r="645" spans="1:9">
      <c r="A645" s="26" t="s">
        <v>69</v>
      </c>
      <c r="B645" s="26"/>
      <c r="C645" s="26"/>
      <c r="D645" s="26"/>
      <c r="E645" s="26"/>
      <c r="F645" s="3">
        <v>651664</v>
      </c>
      <c r="G645" s="3">
        <v>651664</v>
      </c>
      <c r="H645" s="11">
        <v>178301.09</v>
      </c>
      <c r="I645" s="13">
        <f t="shared" si="10"/>
        <v>27.36089303690245</v>
      </c>
    </row>
    <row r="646" spans="1:9">
      <c r="A646" s="19" t="s">
        <v>70</v>
      </c>
      <c r="B646" s="19"/>
      <c r="C646" s="19"/>
      <c r="D646" s="19"/>
      <c r="E646" s="19"/>
      <c r="F646" s="3">
        <v>192693172.43000001</v>
      </c>
      <c r="G646" s="3">
        <v>192693172.43000001</v>
      </c>
      <c r="H646" s="11">
        <v>143987776.08000001</v>
      </c>
      <c r="I646" s="13">
        <f t="shared" si="10"/>
        <v>74.723859835929957</v>
      </c>
    </row>
    <row r="647" spans="1:9">
      <c r="A647" s="25" t="s">
        <v>71</v>
      </c>
      <c r="B647" s="25"/>
      <c r="C647" s="25"/>
      <c r="D647" s="25"/>
      <c r="E647" s="25"/>
      <c r="F647" s="3">
        <v>172408158.53</v>
      </c>
      <c r="G647" s="3">
        <v>172408158.53</v>
      </c>
      <c r="H647" s="11">
        <v>133699536.88</v>
      </c>
      <c r="I647" s="13">
        <f t="shared" si="10"/>
        <v>77.548265708513739</v>
      </c>
    </row>
    <row r="648" spans="1:9">
      <c r="A648" s="25" t="s">
        <v>72</v>
      </c>
      <c r="B648" s="25"/>
      <c r="C648" s="25"/>
      <c r="D648" s="25"/>
      <c r="E648" s="25"/>
      <c r="F648" s="3">
        <v>17068282.899999999</v>
      </c>
      <c r="G648" s="3">
        <v>17068282.899999999</v>
      </c>
      <c r="H648" s="11">
        <v>7361390.9900000002</v>
      </c>
      <c r="I648" s="13">
        <f t="shared" si="10"/>
        <v>43.129065958943066</v>
      </c>
    </row>
    <row r="649" spans="1:9">
      <c r="A649" s="25" t="s">
        <v>73</v>
      </c>
      <c r="B649" s="25"/>
      <c r="C649" s="25"/>
      <c r="D649" s="25"/>
      <c r="E649" s="25"/>
      <c r="F649" s="3">
        <v>3216731</v>
      </c>
      <c r="G649" s="3">
        <v>3216731</v>
      </c>
      <c r="H649" s="11">
        <v>2926848.21</v>
      </c>
      <c r="I649" s="13">
        <f t="shared" si="10"/>
        <v>90.988280027145578</v>
      </c>
    </row>
    <row r="650" spans="1:9">
      <c r="A650" s="17" t="s">
        <v>74</v>
      </c>
      <c r="B650" s="17"/>
      <c r="C650" s="17"/>
      <c r="D650" s="17"/>
      <c r="E650" s="17"/>
      <c r="F650" s="3">
        <v>22186000</v>
      </c>
      <c r="G650" s="3">
        <v>22186000</v>
      </c>
      <c r="H650" s="11">
        <v>24259998</v>
      </c>
      <c r="I650" s="13">
        <f t="shared" si="10"/>
        <v>109.34822861263859</v>
      </c>
    </row>
    <row r="651" spans="1:9">
      <c r="A651" s="19" t="s">
        <v>75</v>
      </c>
      <c r="B651" s="19"/>
      <c r="C651" s="19"/>
      <c r="D651" s="19"/>
      <c r="E651" s="19"/>
      <c r="F651" s="3">
        <v>22186000</v>
      </c>
      <c r="G651" s="3">
        <v>22186000</v>
      </c>
      <c r="H651" s="11">
        <v>24259998</v>
      </c>
      <c r="I651" s="13">
        <f t="shared" si="10"/>
        <v>109.34822861263859</v>
      </c>
    </row>
    <row r="652" spans="1:9">
      <c r="A652" s="25" t="s">
        <v>76</v>
      </c>
      <c r="B652" s="25"/>
      <c r="C652" s="25"/>
      <c r="D652" s="25"/>
      <c r="E652" s="25"/>
      <c r="F652" s="3">
        <v>24322000</v>
      </c>
      <c r="G652" s="3">
        <v>24322000</v>
      </c>
      <c r="H652" s="11">
        <v>24259998</v>
      </c>
      <c r="I652" s="13">
        <f t="shared" si="10"/>
        <v>99.745078529726172</v>
      </c>
    </row>
    <row r="653" spans="1:9">
      <c r="A653" s="26" t="s">
        <v>77</v>
      </c>
      <c r="B653" s="26"/>
      <c r="C653" s="26"/>
      <c r="D653" s="26"/>
      <c r="E653" s="26"/>
      <c r="F653" s="3">
        <v>24322000</v>
      </c>
      <c r="G653" s="3">
        <v>24322000</v>
      </c>
      <c r="H653" s="11">
        <v>24259998</v>
      </c>
      <c r="I653" s="13">
        <f t="shared" si="10"/>
        <v>99.745078529726172</v>
      </c>
    </row>
    <row r="654" spans="1:9">
      <c r="A654" s="25" t="s">
        <v>78</v>
      </c>
      <c r="B654" s="25"/>
      <c r="C654" s="25"/>
      <c r="D654" s="25"/>
      <c r="E654" s="25"/>
      <c r="F654" s="3">
        <v>-2136000</v>
      </c>
      <c r="G654" s="3">
        <v>-2136000</v>
      </c>
      <c r="H654" s="14"/>
      <c r="I654" s="13">
        <f t="shared" si="10"/>
        <v>0</v>
      </c>
    </row>
    <row r="655" spans="1:9">
      <c r="A655" s="26" t="s">
        <v>79</v>
      </c>
      <c r="B655" s="26"/>
      <c r="C655" s="26"/>
      <c r="D655" s="26"/>
      <c r="E655" s="26"/>
      <c r="F655" s="3">
        <v>-2136000</v>
      </c>
      <c r="G655" s="3">
        <v>-2136000</v>
      </c>
      <c r="H655" s="14"/>
      <c r="I655" s="13">
        <f t="shared" si="10"/>
        <v>0</v>
      </c>
    </row>
    <row r="656" spans="1:9">
      <c r="A656" s="17" t="s">
        <v>80</v>
      </c>
      <c r="B656" s="17"/>
      <c r="C656" s="17"/>
      <c r="D656" s="17"/>
      <c r="E656" s="17"/>
      <c r="F656" s="3">
        <v>2740361</v>
      </c>
      <c r="G656" s="3">
        <v>2740361</v>
      </c>
      <c r="H656" s="14"/>
      <c r="I656" s="13">
        <f t="shared" si="10"/>
        <v>0</v>
      </c>
    </row>
    <row r="657" spans="1:9">
      <c r="A657" s="18" t="s">
        <v>27</v>
      </c>
      <c r="B657" s="18"/>
      <c r="C657" s="18"/>
      <c r="D657" s="18"/>
      <c r="E657" s="18"/>
      <c r="F657" s="6">
        <v>4941439260.3800001</v>
      </c>
      <c r="G657" s="6">
        <v>4941439260.3800001</v>
      </c>
      <c r="H657" s="15">
        <v>4100863329.9200001</v>
      </c>
      <c r="I657" s="16">
        <f t="shared" si="10"/>
        <v>82.989248958301289</v>
      </c>
    </row>
    <row r="658" spans="1:9">
      <c r="A658" s="2"/>
      <c r="B658" s="2"/>
      <c r="C658" s="2"/>
      <c r="D658" s="2"/>
      <c r="E658" s="2"/>
      <c r="F658" s="2"/>
      <c r="G658" s="2"/>
      <c r="H658" s="2"/>
      <c r="I658" s="2"/>
    </row>
    <row r="659" spans="1:9">
      <c r="A659" s="2"/>
      <c r="B659" s="2"/>
      <c r="C659" s="2"/>
      <c r="D659" s="2"/>
      <c r="E659" s="2"/>
      <c r="F659" s="2"/>
      <c r="G659" s="2"/>
      <c r="H659" s="2"/>
      <c r="I659" s="2"/>
    </row>
    <row r="660" spans="1:9">
      <c r="A660" s="2"/>
      <c r="B660" s="2"/>
      <c r="C660" s="2"/>
      <c r="D660" s="2"/>
      <c r="E660" s="2"/>
      <c r="F660" s="2"/>
      <c r="G660" s="2"/>
      <c r="H660" s="2"/>
      <c r="I660" s="2"/>
    </row>
    <row r="661" spans="1:9">
      <c r="A661" s="2"/>
      <c r="B661" s="2"/>
      <c r="C661" s="2"/>
      <c r="D661" s="2"/>
      <c r="E661" s="2"/>
      <c r="F661" s="2"/>
      <c r="G661" s="2"/>
      <c r="H661" s="2"/>
      <c r="I661" s="2"/>
    </row>
    <row r="662" spans="1:9">
      <c r="A662" s="2"/>
      <c r="B662" s="2"/>
      <c r="C662" s="2"/>
      <c r="D662" s="2"/>
      <c r="E662" s="2"/>
      <c r="F662" s="2"/>
      <c r="G662" s="2"/>
      <c r="H662" s="2"/>
      <c r="I662" s="2"/>
    </row>
    <row r="663" spans="1:9">
      <c r="A663" s="2"/>
      <c r="B663" s="2"/>
      <c r="C663" s="2"/>
      <c r="D663" s="2"/>
      <c r="E663" s="2"/>
      <c r="F663" s="2"/>
      <c r="G663" s="2"/>
      <c r="H663" s="2"/>
      <c r="I663" s="2"/>
    </row>
    <row r="664" spans="1:9">
      <c r="A664" s="2"/>
      <c r="B664" s="2"/>
      <c r="C664" s="2"/>
      <c r="D664" s="2"/>
      <c r="E664" s="2"/>
      <c r="F664" s="2"/>
      <c r="G664" s="2"/>
      <c r="H664" s="2"/>
      <c r="I664" s="2"/>
    </row>
    <row r="665" spans="1:9">
      <c r="A665" s="2"/>
      <c r="B665" s="2"/>
      <c r="C665" s="2"/>
      <c r="D665" s="2"/>
      <c r="E665" s="2"/>
      <c r="F665" s="2"/>
      <c r="G665" s="2"/>
      <c r="H665" s="2"/>
      <c r="I665" s="2"/>
    </row>
    <row r="666" spans="1:9">
      <c r="A666" s="2"/>
      <c r="B666" s="2"/>
      <c r="C666" s="2"/>
      <c r="D666" s="2"/>
      <c r="E666" s="2"/>
      <c r="F666" s="2"/>
      <c r="G666" s="2"/>
      <c r="H666" s="2"/>
      <c r="I666" s="2"/>
    </row>
    <row r="667" spans="1:9">
      <c r="A667" s="2"/>
      <c r="B667" s="2"/>
      <c r="C667" s="2"/>
      <c r="D667" s="2"/>
      <c r="E667" s="2"/>
      <c r="F667" s="2"/>
      <c r="G667" s="2"/>
      <c r="H667" s="2"/>
      <c r="I667" s="2"/>
    </row>
    <row r="668" spans="1:9">
      <c r="A668" s="2"/>
      <c r="B668" s="2"/>
      <c r="C668" s="2"/>
      <c r="D668" s="2"/>
      <c r="E668" s="2"/>
      <c r="F668" s="2"/>
      <c r="G668" s="2"/>
      <c r="H668" s="2"/>
      <c r="I668" s="2"/>
    </row>
    <row r="669" spans="1:9">
      <c r="A669" s="2"/>
      <c r="B669" s="2"/>
      <c r="C669" s="2"/>
      <c r="D669" s="2"/>
      <c r="E669" s="2"/>
      <c r="F669" s="2"/>
      <c r="G669" s="2"/>
      <c r="H669" s="2"/>
      <c r="I669" s="2"/>
    </row>
    <row r="670" spans="1:9">
      <c r="A670" s="2"/>
      <c r="B670" s="2"/>
      <c r="C670" s="2"/>
      <c r="D670" s="2"/>
      <c r="E670" s="2"/>
      <c r="F670" s="2"/>
      <c r="G670" s="2"/>
      <c r="H670" s="2"/>
      <c r="I670" s="2"/>
    </row>
    <row r="671" spans="1:9">
      <c r="A671" s="2"/>
      <c r="B671" s="2"/>
      <c r="C671" s="2"/>
      <c r="D671" s="2"/>
      <c r="E671" s="2"/>
      <c r="F671" s="2"/>
      <c r="G671" s="2"/>
      <c r="H671" s="2"/>
      <c r="I671" s="2"/>
    </row>
    <row r="672" spans="1:9">
      <c r="A672" s="2"/>
      <c r="B672" s="2"/>
      <c r="C672" s="2"/>
      <c r="D672" s="2"/>
      <c r="E672" s="2"/>
      <c r="F672" s="2"/>
      <c r="G672" s="2"/>
      <c r="H672" s="2"/>
      <c r="I672" s="2"/>
    </row>
    <row r="673" spans="1:9">
      <c r="A673" s="2"/>
      <c r="B673" s="2"/>
      <c r="C673" s="2"/>
      <c r="D673" s="2"/>
      <c r="E673" s="2"/>
      <c r="F673" s="2"/>
      <c r="G673" s="2"/>
      <c r="H673" s="2"/>
      <c r="I673" s="2"/>
    </row>
    <row r="674" spans="1:9">
      <c r="A674" s="2"/>
      <c r="B674" s="2"/>
      <c r="C674" s="2"/>
      <c r="D674" s="2"/>
      <c r="E674" s="2"/>
      <c r="F674" s="2"/>
      <c r="G674" s="2"/>
      <c r="H674" s="2"/>
      <c r="I674" s="2"/>
    </row>
  </sheetData>
  <mergeCells count="658">
    <mergeCell ref="A1:I1"/>
    <mergeCell ref="A4:E4"/>
    <mergeCell ref="A613:E613"/>
    <mergeCell ref="A614:E614"/>
    <mergeCell ref="A615:E615"/>
    <mergeCell ref="A616:E616"/>
    <mergeCell ref="A605:E605"/>
    <mergeCell ref="A606:E606"/>
    <mergeCell ref="A607:E607"/>
    <mergeCell ref="A608:E608"/>
    <mergeCell ref="A609:E609"/>
    <mergeCell ref="A610:E610"/>
    <mergeCell ref="I3:I4"/>
    <mergeCell ref="A647:E647"/>
    <mergeCell ref="A648:E648"/>
    <mergeCell ref="A649:E649"/>
    <mergeCell ref="A650:E650"/>
    <mergeCell ref="A651:E651"/>
    <mergeCell ref="A652:E652"/>
    <mergeCell ref="A641:E641"/>
    <mergeCell ref="A642:E642"/>
    <mergeCell ref="A643:E643"/>
    <mergeCell ref="A644:E644"/>
    <mergeCell ref="A645:E645"/>
    <mergeCell ref="A646:E646"/>
    <mergeCell ref="A635:E635"/>
    <mergeCell ref="A636:E636"/>
    <mergeCell ref="A637:E637"/>
    <mergeCell ref="A638:E638"/>
    <mergeCell ref="A639:E639"/>
    <mergeCell ref="A640:E640"/>
    <mergeCell ref="A629:E629"/>
    <mergeCell ref="A630:E630"/>
    <mergeCell ref="A631:E631"/>
    <mergeCell ref="A632:E632"/>
    <mergeCell ref="A633:E633"/>
    <mergeCell ref="A653:E653"/>
    <mergeCell ref="A654:E654"/>
    <mergeCell ref="A655:E655"/>
    <mergeCell ref="A656:E656"/>
    <mergeCell ref="A657:E657"/>
    <mergeCell ref="A3:E3"/>
    <mergeCell ref="F3:F4"/>
    <mergeCell ref="G3:G4"/>
    <mergeCell ref="H3:H4"/>
    <mergeCell ref="A634:E634"/>
    <mergeCell ref="A623:E623"/>
    <mergeCell ref="A624:E624"/>
    <mergeCell ref="A625:E625"/>
    <mergeCell ref="A626:E626"/>
    <mergeCell ref="A627:E627"/>
    <mergeCell ref="A628:E628"/>
    <mergeCell ref="A617:E617"/>
    <mergeCell ref="A618:E618"/>
    <mergeCell ref="A619:E619"/>
    <mergeCell ref="A620:E620"/>
    <mergeCell ref="A621:E621"/>
    <mergeCell ref="A622:E622"/>
    <mergeCell ref="A611:E611"/>
    <mergeCell ref="A612:E61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107:E107"/>
    <mergeCell ref="A108:E108"/>
    <mergeCell ref="A109:E109"/>
    <mergeCell ref="A110:E110"/>
    <mergeCell ref="A111:E111"/>
    <mergeCell ref="A112:E112"/>
    <mergeCell ref="A101:E101"/>
    <mergeCell ref="A102:E102"/>
    <mergeCell ref="A103:E103"/>
    <mergeCell ref="A104:E104"/>
    <mergeCell ref="A105:E105"/>
    <mergeCell ref="A106:E106"/>
    <mergeCell ref="A119:E119"/>
    <mergeCell ref="A120:E120"/>
    <mergeCell ref="A121:E121"/>
    <mergeCell ref="A122:E122"/>
    <mergeCell ref="A123:E123"/>
    <mergeCell ref="A124:E124"/>
    <mergeCell ref="A113:E113"/>
    <mergeCell ref="A114:E114"/>
    <mergeCell ref="A115:E115"/>
    <mergeCell ref="A116:E116"/>
    <mergeCell ref="A117:E117"/>
    <mergeCell ref="A118:E118"/>
    <mergeCell ref="A131:E131"/>
    <mergeCell ref="A132:E132"/>
    <mergeCell ref="A133:E133"/>
    <mergeCell ref="A134:E134"/>
    <mergeCell ref="A135:E135"/>
    <mergeCell ref="A136:E136"/>
    <mergeCell ref="A125:E125"/>
    <mergeCell ref="A126:E126"/>
    <mergeCell ref="A127:E127"/>
    <mergeCell ref="A128:E128"/>
    <mergeCell ref="A129:E129"/>
    <mergeCell ref="A130:E130"/>
    <mergeCell ref="A143:E143"/>
    <mergeCell ref="A144:E144"/>
    <mergeCell ref="A145:E145"/>
    <mergeCell ref="A146:E146"/>
    <mergeCell ref="A147:E147"/>
    <mergeCell ref="A148:E148"/>
    <mergeCell ref="A137:E137"/>
    <mergeCell ref="A138:E138"/>
    <mergeCell ref="A139:E139"/>
    <mergeCell ref="A140:E140"/>
    <mergeCell ref="A141:E141"/>
    <mergeCell ref="A142:E142"/>
    <mergeCell ref="A155:E155"/>
    <mergeCell ref="A156:E156"/>
    <mergeCell ref="A157:E157"/>
    <mergeCell ref="A158:E158"/>
    <mergeCell ref="A159:E159"/>
    <mergeCell ref="A160:E160"/>
    <mergeCell ref="A149:E149"/>
    <mergeCell ref="A150:E150"/>
    <mergeCell ref="A151:E151"/>
    <mergeCell ref="A152:E152"/>
    <mergeCell ref="A153:E153"/>
    <mergeCell ref="A154:E154"/>
    <mergeCell ref="A167:E167"/>
    <mergeCell ref="A168:E168"/>
    <mergeCell ref="A169:E169"/>
    <mergeCell ref="A170:E170"/>
    <mergeCell ref="A171:E171"/>
    <mergeCell ref="A172:E172"/>
    <mergeCell ref="A161:E161"/>
    <mergeCell ref="A162:E162"/>
    <mergeCell ref="A163:E163"/>
    <mergeCell ref="A164:E164"/>
    <mergeCell ref="A165:E165"/>
    <mergeCell ref="A166:E166"/>
    <mergeCell ref="A179:E179"/>
    <mergeCell ref="A180:E180"/>
    <mergeCell ref="A181:E181"/>
    <mergeCell ref="A182:E182"/>
    <mergeCell ref="A183:E183"/>
    <mergeCell ref="A184:E184"/>
    <mergeCell ref="A173:E173"/>
    <mergeCell ref="A174:E174"/>
    <mergeCell ref="A175:E175"/>
    <mergeCell ref="A176:E176"/>
    <mergeCell ref="A177:E177"/>
    <mergeCell ref="A178:E178"/>
    <mergeCell ref="A191:E191"/>
    <mergeCell ref="A192:E192"/>
    <mergeCell ref="A193:E193"/>
    <mergeCell ref="A194:E194"/>
    <mergeCell ref="A195:E195"/>
    <mergeCell ref="A196:E196"/>
    <mergeCell ref="A185:E185"/>
    <mergeCell ref="A186:E186"/>
    <mergeCell ref="A187:E187"/>
    <mergeCell ref="A188:E188"/>
    <mergeCell ref="A189:E189"/>
    <mergeCell ref="A190:E190"/>
    <mergeCell ref="A203:E203"/>
    <mergeCell ref="A204:E204"/>
    <mergeCell ref="A205:E205"/>
    <mergeCell ref="A206:E206"/>
    <mergeCell ref="A207:E207"/>
    <mergeCell ref="A208:E208"/>
    <mergeCell ref="A197:E197"/>
    <mergeCell ref="A198:E198"/>
    <mergeCell ref="A199:E199"/>
    <mergeCell ref="A200:E200"/>
    <mergeCell ref="A201:E201"/>
    <mergeCell ref="A202:E202"/>
    <mergeCell ref="A215:E215"/>
    <mergeCell ref="A216:E216"/>
    <mergeCell ref="A217:E217"/>
    <mergeCell ref="A218:E218"/>
    <mergeCell ref="A219:E219"/>
    <mergeCell ref="A220:E220"/>
    <mergeCell ref="A209:E209"/>
    <mergeCell ref="A210:E210"/>
    <mergeCell ref="A211:E211"/>
    <mergeCell ref="A212:E212"/>
    <mergeCell ref="A213:E213"/>
    <mergeCell ref="A214:E214"/>
    <mergeCell ref="A227:E227"/>
    <mergeCell ref="A228:E228"/>
    <mergeCell ref="A229:E229"/>
    <mergeCell ref="A230:E230"/>
    <mergeCell ref="A231:E231"/>
    <mergeCell ref="A232:E232"/>
    <mergeCell ref="A221:E221"/>
    <mergeCell ref="A222:E222"/>
    <mergeCell ref="A223:E223"/>
    <mergeCell ref="A224:E224"/>
    <mergeCell ref="A225:E225"/>
    <mergeCell ref="A226:E226"/>
    <mergeCell ref="A239:E239"/>
    <mergeCell ref="A240:E240"/>
    <mergeCell ref="A241:E241"/>
    <mergeCell ref="A242:E242"/>
    <mergeCell ref="A243:E243"/>
    <mergeCell ref="A244:E244"/>
    <mergeCell ref="A233:E233"/>
    <mergeCell ref="A234:E234"/>
    <mergeCell ref="A235:E235"/>
    <mergeCell ref="A236:E236"/>
    <mergeCell ref="A237:E237"/>
    <mergeCell ref="A238:E238"/>
    <mergeCell ref="A251:E251"/>
    <mergeCell ref="A252:E252"/>
    <mergeCell ref="A253:E253"/>
    <mergeCell ref="A254:E254"/>
    <mergeCell ref="A255:E255"/>
    <mergeCell ref="A256:E256"/>
    <mergeCell ref="A245:E245"/>
    <mergeCell ref="A246:E246"/>
    <mergeCell ref="A247:E247"/>
    <mergeCell ref="A248:E248"/>
    <mergeCell ref="A249:E249"/>
    <mergeCell ref="A250:E250"/>
    <mergeCell ref="A263:E263"/>
    <mergeCell ref="A264:E264"/>
    <mergeCell ref="A265:E265"/>
    <mergeCell ref="A266:E266"/>
    <mergeCell ref="A267:E267"/>
    <mergeCell ref="A268:E268"/>
    <mergeCell ref="A257:E257"/>
    <mergeCell ref="A258:E258"/>
    <mergeCell ref="A259:E259"/>
    <mergeCell ref="A260:E260"/>
    <mergeCell ref="A261:E261"/>
    <mergeCell ref="A262:E262"/>
    <mergeCell ref="A275:E275"/>
    <mergeCell ref="A276:E276"/>
    <mergeCell ref="A277:E277"/>
    <mergeCell ref="A278:E278"/>
    <mergeCell ref="A279:E279"/>
    <mergeCell ref="A280:E280"/>
    <mergeCell ref="A269:E269"/>
    <mergeCell ref="A270:E270"/>
    <mergeCell ref="A271:E271"/>
    <mergeCell ref="A272:E272"/>
    <mergeCell ref="A273:E273"/>
    <mergeCell ref="A274:E274"/>
    <mergeCell ref="A287:E287"/>
    <mergeCell ref="A288:E288"/>
    <mergeCell ref="A289:E289"/>
    <mergeCell ref="A290:E290"/>
    <mergeCell ref="A291:E291"/>
    <mergeCell ref="A292:E292"/>
    <mergeCell ref="A281:E281"/>
    <mergeCell ref="A282:E282"/>
    <mergeCell ref="A283:E283"/>
    <mergeCell ref="A284:E284"/>
    <mergeCell ref="A285:E285"/>
    <mergeCell ref="A286:E286"/>
    <mergeCell ref="A299:E299"/>
    <mergeCell ref="A300:E300"/>
    <mergeCell ref="A301:E301"/>
    <mergeCell ref="A302:E302"/>
    <mergeCell ref="A303:E303"/>
    <mergeCell ref="A304:E304"/>
    <mergeCell ref="A293:E293"/>
    <mergeCell ref="A294:E294"/>
    <mergeCell ref="A295:E295"/>
    <mergeCell ref="A296:E296"/>
    <mergeCell ref="A297:E297"/>
    <mergeCell ref="A298:E298"/>
    <mergeCell ref="A311:E311"/>
    <mergeCell ref="A312:E312"/>
    <mergeCell ref="A313:E313"/>
    <mergeCell ref="A314:E314"/>
    <mergeCell ref="A315:E315"/>
    <mergeCell ref="A316:E316"/>
    <mergeCell ref="A305:E305"/>
    <mergeCell ref="A306:E306"/>
    <mergeCell ref="A307:E307"/>
    <mergeCell ref="A308:E308"/>
    <mergeCell ref="A309:E309"/>
    <mergeCell ref="A310:E310"/>
    <mergeCell ref="A323:E323"/>
    <mergeCell ref="A324:E324"/>
    <mergeCell ref="A325:E325"/>
    <mergeCell ref="A326:E326"/>
    <mergeCell ref="A327:E327"/>
    <mergeCell ref="A328:E328"/>
    <mergeCell ref="A317:E317"/>
    <mergeCell ref="A318:E318"/>
    <mergeCell ref="A319:E319"/>
    <mergeCell ref="A320:E320"/>
    <mergeCell ref="A321:E321"/>
    <mergeCell ref="A322:E322"/>
    <mergeCell ref="A335:E335"/>
    <mergeCell ref="A336:E336"/>
    <mergeCell ref="A337:E337"/>
    <mergeCell ref="A338:E338"/>
    <mergeCell ref="A339:E339"/>
    <mergeCell ref="A340:E340"/>
    <mergeCell ref="A329:E329"/>
    <mergeCell ref="A330:E330"/>
    <mergeCell ref="A331:E331"/>
    <mergeCell ref="A332:E332"/>
    <mergeCell ref="A333:E333"/>
    <mergeCell ref="A334:E334"/>
    <mergeCell ref="A347:E347"/>
    <mergeCell ref="A348:E348"/>
    <mergeCell ref="A349:E349"/>
    <mergeCell ref="A350:E350"/>
    <mergeCell ref="A351:E351"/>
    <mergeCell ref="A352:E352"/>
    <mergeCell ref="A341:E341"/>
    <mergeCell ref="A342:E342"/>
    <mergeCell ref="A343:E343"/>
    <mergeCell ref="A344:E344"/>
    <mergeCell ref="A345:E345"/>
    <mergeCell ref="A346:E346"/>
    <mergeCell ref="A359:E359"/>
    <mergeCell ref="A360:E360"/>
    <mergeCell ref="A361:E361"/>
    <mergeCell ref="A362:E362"/>
    <mergeCell ref="A363:E363"/>
    <mergeCell ref="A364:E364"/>
    <mergeCell ref="A353:E353"/>
    <mergeCell ref="A354:E354"/>
    <mergeCell ref="A355:E355"/>
    <mergeCell ref="A356:E356"/>
    <mergeCell ref="A357:E357"/>
    <mergeCell ref="A358:E358"/>
    <mergeCell ref="A371:E371"/>
    <mergeCell ref="A372:E372"/>
    <mergeCell ref="A373:E373"/>
    <mergeCell ref="A374:E374"/>
    <mergeCell ref="A375:E375"/>
    <mergeCell ref="A376:E376"/>
    <mergeCell ref="A365:E365"/>
    <mergeCell ref="A366:E366"/>
    <mergeCell ref="A367:E367"/>
    <mergeCell ref="A368:E368"/>
    <mergeCell ref="A369:E369"/>
    <mergeCell ref="A370:E370"/>
    <mergeCell ref="A383:E383"/>
    <mergeCell ref="A384:E384"/>
    <mergeCell ref="A385:E385"/>
    <mergeCell ref="A386:E386"/>
    <mergeCell ref="A387:E387"/>
    <mergeCell ref="A388:E388"/>
    <mergeCell ref="A377:E377"/>
    <mergeCell ref="A378:E378"/>
    <mergeCell ref="A379:E379"/>
    <mergeCell ref="A380:E380"/>
    <mergeCell ref="A381:E381"/>
    <mergeCell ref="A382:E382"/>
    <mergeCell ref="A395:E395"/>
    <mergeCell ref="A396:E396"/>
    <mergeCell ref="A397:E397"/>
    <mergeCell ref="A398:E398"/>
    <mergeCell ref="A399:E399"/>
    <mergeCell ref="A400:E400"/>
    <mergeCell ref="A389:E389"/>
    <mergeCell ref="A390:E390"/>
    <mergeCell ref="A391:E391"/>
    <mergeCell ref="A392:E392"/>
    <mergeCell ref="A393:E393"/>
    <mergeCell ref="A394:E394"/>
    <mergeCell ref="A407:E407"/>
    <mergeCell ref="A408:E408"/>
    <mergeCell ref="A409:E409"/>
    <mergeCell ref="A410:E410"/>
    <mergeCell ref="A411:E411"/>
    <mergeCell ref="A412:E412"/>
    <mergeCell ref="A401:E401"/>
    <mergeCell ref="A402:E402"/>
    <mergeCell ref="A403:E403"/>
    <mergeCell ref="A404:E404"/>
    <mergeCell ref="A405:E405"/>
    <mergeCell ref="A406:E406"/>
    <mergeCell ref="A419:E419"/>
    <mergeCell ref="A420:E420"/>
    <mergeCell ref="A421:E421"/>
    <mergeCell ref="A422:E422"/>
    <mergeCell ref="A423:E423"/>
    <mergeCell ref="A424:E424"/>
    <mergeCell ref="A413:E413"/>
    <mergeCell ref="A414:E414"/>
    <mergeCell ref="A415:E415"/>
    <mergeCell ref="A416:E416"/>
    <mergeCell ref="A417:E417"/>
    <mergeCell ref="A418:E418"/>
    <mergeCell ref="A431:E431"/>
    <mergeCell ref="A432:E432"/>
    <mergeCell ref="A433:E433"/>
    <mergeCell ref="A434:E434"/>
    <mergeCell ref="A435:E435"/>
    <mergeCell ref="A436:E436"/>
    <mergeCell ref="A425:E425"/>
    <mergeCell ref="A426:E426"/>
    <mergeCell ref="A427:E427"/>
    <mergeCell ref="A428:E428"/>
    <mergeCell ref="A429:E429"/>
    <mergeCell ref="A430:E430"/>
    <mergeCell ref="A443:E443"/>
    <mergeCell ref="A444:E444"/>
    <mergeCell ref="A445:E445"/>
    <mergeCell ref="A446:E446"/>
    <mergeCell ref="A447:E447"/>
    <mergeCell ref="A448:E448"/>
    <mergeCell ref="A437:E437"/>
    <mergeCell ref="A438:E438"/>
    <mergeCell ref="A439:E439"/>
    <mergeCell ref="A440:E440"/>
    <mergeCell ref="A441:E441"/>
    <mergeCell ref="A442:E442"/>
    <mergeCell ref="A455:E455"/>
    <mergeCell ref="A456:E456"/>
    <mergeCell ref="A457:E457"/>
    <mergeCell ref="A458:E458"/>
    <mergeCell ref="A459:E459"/>
    <mergeCell ref="A460:E460"/>
    <mergeCell ref="A449:E449"/>
    <mergeCell ref="A450:E450"/>
    <mergeCell ref="A451:E451"/>
    <mergeCell ref="A452:E452"/>
    <mergeCell ref="A453:E453"/>
    <mergeCell ref="A454:E454"/>
    <mergeCell ref="A467:E467"/>
    <mergeCell ref="A468:E468"/>
    <mergeCell ref="A469:E469"/>
    <mergeCell ref="A470:E470"/>
    <mergeCell ref="A471:E471"/>
    <mergeCell ref="A472:E472"/>
    <mergeCell ref="A461:E461"/>
    <mergeCell ref="A462:E462"/>
    <mergeCell ref="A463:E463"/>
    <mergeCell ref="A464:E464"/>
    <mergeCell ref="A465:E465"/>
    <mergeCell ref="A466:E466"/>
    <mergeCell ref="A479:E479"/>
    <mergeCell ref="A480:E480"/>
    <mergeCell ref="A481:E481"/>
    <mergeCell ref="A482:E482"/>
    <mergeCell ref="A483:E483"/>
    <mergeCell ref="A484:E484"/>
    <mergeCell ref="A473:E473"/>
    <mergeCell ref="A474:E474"/>
    <mergeCell ref="A475:E475"/>
    <mergeCell ref="A476:E476"/>
    <mergeCell ref="A477:E477"/>
    <mergeCell ref="A478:E478"/>
    <mergeCell ref="A491:E491"/>
    <mergeCell ref="A492:E492"/>
    <mergeCell ref="A493:E493"/>
    <mergeCell ref="A494:E494"/>
    <mergeCell ref="A495:E495"/>
    <mergeCell ref="A496:E496"/>
    <mergeCell ref="A485:E485"/>
    <mergeCell ref="A486:E486"/>
    <mergeCell ref="A487:E487"/>
    <mergeCell ref="A488:E488"/>
    <mergeCell ref="A489:E489"/>
    <mergeCell ref="A490:E490"/>
    <mergeCell ref="A503:E503"/>
    <mergeCell ref="A504:E504"/>
    <mergeCell ref="A505:E505"/>
    <mergeCell ref="A506:E506"/>
    <mergeCell ref="A507:E507"/>
    <mergeCell ref="A508:E508"/>
    <mergeCell ref="A497:E497"/>
    <mergeCell ref="A498:E498"/>
    <mergeCell ref="A499:E499"/>
    <mergeCell ref="A500:E500"/>
    <mergeCell ref="A501:E501"/>
    <mergeCell ref="A502:E502"/>
    <mergeCell ref="A515:E515"/>
    <mergeCell ref="A516:E516"/>
    <mergeCell ref="A517:E517"/>
    <mergeCell ref="A518:E518"/>
    <mergeCell ref="A519:E519"/>
    <mergeCell ref="A520:E520"/>
    <mergeCell ref="A509:E509"/>
    <mergeCell ref="A510:E510"/>
    <mergeCell ref="A511:E511"/>
    <mergeCell ref="A512:E512"/>
    <mergeCell ref="A513:E513"/>
    <mergeCell ref="A514:E514"/>
    <mergeCell ref="A527:E527"/>
    <mergeCell ref="A528:E528"/>
    <mergeCell ref="A529:E529"/>
    <mergeCell ref="A530:E530"/>
    <mergeCell ref="A531:E531"/>
    <mergeCell ref="A532:E532"/>
    <mergeCell ref="A521:E521"/>
    <mergeCell ref="A522:E522"/>
    <mergeCell ref="A523:E523"/>
    <mergeCell ref="A524:E524"/>
    <mergeCell ref="A525:E525"/>
    <mergeCell ref="A526:E526"/>
    <mergeCell ref="A539:E539"/>
    <mergeCell ref="A540:E540"/>
    <mergeCell ref="A541:E541"/>
    <mergeCell ref="A542:E542"/>
    <mergeCell ref="A543:E543"/>
    <mergeCell ref="A544:E544"/>
    <mergeCell ref="A533:E533"/>
    <mergeCell ref="A534:E534"/>
    <mergeCell ref="A535:E535"/>
    <mergeCell ref="A536:E536"/>
    <mergeCell ref="A537:E537"/>
    <mergeCell ref="A538:E538"/>
    <mergeCell ref="A551:E551"/>
    <mergeCell ref="A552:E552"/>
    <mergeCell ref="A553:E553"/>
    <mergeCell ref="A554:E554"/>
    <mergeCell ref="A555:E555"/>
    <mergeCell ref="A556:E556"/>
    <mergeCell ref="A545:E545"/>
    <mergeCell ref="A546:E546"/>
    <mergeCell ref="A547:E547"/>
    <mergeCell ref="A548:E548"/>
    <mergeCell ref="A549:E549"/>
    <mergeCell ref="A550:E550"/>
    <mergeCell ref="A565:E565"/>
    <mergeCell ref="A566:E566"/>
    <mergeCell ref="A567:E567"/>
    <mergeCell ref="A568:E568"/>
    <mergeCell ref="A557:E557"/>
    <mergeCell ref="A558:E558"/>
    <mergeCell ref="A559:E559"/>
    <mergeCell ref="A560:E560"/>
    <mergeCell ref="A561:E561"/>
    <mergeCell ref="A562:E562"/>
    <mergeCell ref="A602:E602"/>
    <mergeCell ref="A593:E593"/>
    <mergeCell ref="A594:E594"/>
    <mergeCell ref="A595:E595"/>
    <mergeCell ref="A596:E596"/>
    <mergeCell ref="A597:E597"/>
    <mergeCell ref="A598:E598"/>
    <mergeCell ref="A587:E587"/>
    <mergeCell ref="A588:E588"/>
    <mergeCell ref="A589:E589"/>
    <mergeCell ref="A590:E590"/>
    <mergeCell ref="A591:E591"/>
    <mergeCell ref="A592:E592"/>
    <mergeCell ref="A581:E581"/>
    <mergeCell ref="A582:E582"/>
    <mergeCell ref="A583:E583"/>
    <mergeCell ref="A584:E584"/>
    <mergeCell ref="A585:E585"/>
    <mergeCell ref="A599:E599"/>
    <mergeCell ref="A600:E600"/>
    <mergeCell ref="A601:E601"/>
    <mergeCell ref="A586:E586"/>
    <mergeCell ref="A575:E575"/>
    <mergeCell ref="A576:E576"/>
    <mergeCell ref="A577:E577"/>
    <mergeCell ref="A578:E578"/>
    <mergeCell ref="A579:E579"/>
    <mergeCell ref="A580:E580"/>
    <mergeCell ref="A569:E569"/>
    <mergeCell ref="A570:E570"/>
    <mergeCell ref="A571:E571"/>
    <mergeCell ref="A572:E572"/>
    <mergeCell ref="A573:E573"/>
    <mergeCell ref="A574:E574"/>
    <mergeCell ref="A563:E563"/>
    <mergeCell ref="A564:E5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статті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User_455</cp:lastModifiedBy>
  <dcterms:created xsi:type="dcterms:W3CDTF">2018-12-17T12:59:13Z</dcterms:created>
  <dcterms:modified xsi:type="dcterms:W3CDTF">2018-12-17T13:55:46Z</dcterms:modified>
</cp:coreProperties>
</file>