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2120" windowHeight="9120"/>
  </bookViews>
  <sheets>
    <sheet name="DOD4R_338" sheetId="1" r:id="rId1"/>
  </sheets>
  <definedNames>
    <definedName name="Data">DOD4R_338!$A$17:$AA$77</definedName>
    <definedName name="Date">DOD4R_338!$C$8</definedName>
    <definedName name="Date1">DOD4R_338!$C$9</definedName>
    <definedName name="EXCEL_VER">12</definedName>
    <definedName name="PRINT_DATE">"16.01.2017 12:12:33"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DOD4R_338!$16:$16</definedName>
    <definedName name="_xlnm.Print_Area" localSheetId="0">DOD4R_338!$B$1:$J$88</definedName>
  </definedNames>
  <calcPr calcId="125725"/>
</workbook>
</file>

<file path=xl/calcChain.xml><?xml version="1.0" encoding="utf-8"?>
<calcChain xmlns="http://schemas.openxmlformats.org/spreadsheetml/2006/main">
  <c r="A18" i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</calcChain>
</file>

<file path=xl/sharedStrings.xml><?xml version="1.0" encoding="utf-8"?>
<sst xmlns="http://schemas.openxmlformats.org/spreadsheetml/2006/main" count="159" uniqueCount="92">
  <si>
    <t xml:space="preserve"> </t>
  </si>
  <si>
    <t>ЗАТВЕРДЖЕНО</t>
  </si>
  <si>
    <t>Наказ Міністерства фінансів України</t>
  </si>
  <si>
    <t>від  30.01.2012  № 60</t>
  </si>
  <si>
    <t xml:space="preserve">Звіт </t>
  </si>
  <si>
    <t xml:space="preserve">про рух грошових коштів </t>
  </si>
  <si>
    <t>Одиниця виміру: грн. коп.</t>
  </si>
  <si>
    <t>Код бюджетної класифікації</t>
  </si>
  <si>
    <t>Стаття</t>
  </si>
  <si>
    <t>Код рядка</t>
  </si>
  <si>
    <t>Загальний фонд</t>
  </si>
  <si>
    <t>Спеціальний фонд</t>
  </si>
  <si>
    <t>(підпис)</t>
  </si>
  <si>
    <t>(ініціали, прізвище)</t>
  </si>
  <si>
    <t xml:space="preserve">(у редакції наказу Міністерства фінансів України                       </t>
  </si>
  <si>
    <t>за звітний рік</t>
  </si>
  <si>
    <t>за попередній звітний рік</t>
  </si>
  <si>
    <t>Періодичнисть: річна</t>
  </si>
  <si>
    <t xml:space="preserve"> між місцевими бюджетами різних рівнів або між бюджетами однієї підпорядкованості</t>
  </si>
  <si>
    <t xml:space="preserve">* заповнюється з урахуванням суми міжбюджетних трансфертів, які передаються </t>
  </si>
  <si>
    <t>усього</t>
  </si>
  <si>
    <t>у тому числі на рахунках в установах банків</t>
  </si>
  <si>
    <t>Форма № 3мб</t>
  </si>
  <si>
    <t>від 30.12.2015 року №1267)</t>
  </si>
  <si>
    <t>(назва бюджету)</t>
  </si>
  <si>
    <t>Податкові  надходження</t>
  </si>
  <si>
    <t>Податки на доходи, податки на прибуток, податки на збільшення ринковоє вартості</t>
  </si>
  <si>
    <t>Податки на власність</t>
  </si>
  <si>
    <t>Рентна плата та плата за використання інших природних ресурсів</t>
  </si>
  <si>
    <t>Внутрішні податки на товари та послуги</t>
  </si>
  <si>
    <t>Окремі податки і збори, що зараховуються до місцевих бюджетів</t>
  </si>
  <si>
    <t>Місцеві податки</t>
  </si>
  <si>
    <t>інші податки та збори</t>
  </si>
  <si>
    <t>Неподаткові  надходження</t>
  </si>
  <si>
    <t>Доходи від власності та підприємницькоє діяльності</t>
  </si>
  <si>
    <t>Адміністративні збори та платежі, доходи від некомерційноє господарськоє діяльності</t>
  </si>
  <si>
    <t>інші неподаткові надходження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</si>
  <si>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</si>
  <si>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</si>
  <si>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</si>
  <si>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</si>
  <si>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Офіційні трансферти</t>
  </si>
  <si>
    <t>Від органів державного управління</t>
  </si>
  <si>
    <t>1. Операційні доходи - усього:</t>
  </si>
  <si>
    <t>Поточні видатки</t>
  </si>
  <si>
    <t>Оплата праці і нарахування на заробітну плату</t>
  </si>
  <si>
    <t>Оплата праці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</si>
  <si>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</si>
  <si>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</si>
  <si>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</si>
  <si>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</si>
  <si>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</si>
  <si>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</si>
  <si>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</si>
  <si>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енергоносієв</t>
  </si>
  <si>
    <t>Дослідження і розробки, окремі заходи по реалізаціє державних (регіональних) програм</t>
  </si>
  <si>
    <t>Поточні трансферти</t>
  </si>
  <si>
    <t>Соціальне забезпечення</t>
  </si>
  <si>
    <t>Інші поточні видатки</t>
  </si>
  <si>
    <t>Кредитування</t>
  </si>
  <si>
    <t>Внутрішнє кредитування</t>
  </si>
  <si>
    <t>Надання внутрішніх кредитів</t>
  </si>
  <si>
    <t>Повернення внутрішніх кредитів</t>
  </si>
  <si>
    <t>Операційні видатки та кредитування - усього:</t>
  </si>
  <si>
    <t>і. Чистий потік від операційноє діяльності (220-470)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</si>
  <si>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</si>
  <si>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</si>
  <si>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</si>
  <si>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(прибдання)</t>
  </si>
  <si>
    <t>Капітальний ремонт</t>
  </si>
  <si>
    <t>Реконструкція та реставрація</t>
  </si>
  <si>
    <t>Придбання землі і нематеріальних активів</t>
  </si>
  <si>
    <t>Капітальні трансферти</t>
  </si>
  <si>
    <t>інвестиційні  видатки - усього:</t>
  </si>
  <si>
    <t>іі. Чистий потік від інвестиційноє діяльності (490-590)</t>
  </si>
  <si>
    <t>Чистий потік від операційноє та інвестиційноє діяльності (480+600-610)</t>
  </si>
  <si>
    <t>Фінансування за активними операціями*</t>
  </si>
  <si>
    <t>Повернення бюджетних коштів з депозитів, надходження внаслідок продажу / пред'явлення цінних паперів</t>
  </si>
  <si>
    <t>Розміщення бюджетних коштів на депозитах або придбання цінних паперів</t>
  </si>
  <si>
    <t>Зміни обсягів бюджетних коштів*</t>
  </si>
  <si>
    <t>На початок періоду</t>
  </si>
  <si>
    <t>На кінець періоду</t>
  </si>
  <si>
    <t>інші розрахунки*</t>
  </si>
  <si>
    <t>Кошти, що передаються із загального фонду бюджету до бюджету розвитку (спеціального фонду)</t>
  </si>
  <si>
    <t>Фінансова діяльність - усього*:</t>
  </si>
  <si>
    <t>іV. Чистий потік від фінансовоє діяльності (640-750+860)*</t>
  </si>
  <si>
    <t>за 2016 pік</t>
  </si>
  <si>
    <t>Начальник</t>
  </si>
  <si>
    <t>Начальник відділу- головний бухгалтер</t>
  </si>
  <si>
    <t>В.І.Біскуп</t>
  </si>
  <si>
    <t>Л.І.Іванова</t>
  </si>
  <si>
    <t>бюджет міста МИКОЛАЄВА - 338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</si>
</sst>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2"/>
      <name val="Times New Roman Cyr"/>
      <family val="1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2"/>
      <name val="Arial Cyr"/>
      <charset val="204"/>
    </font>
    <font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8">
    <xf numFmtId="0" fontId="0" fillId="0" borderId="0" xfId="0"/>
    <xf numFmtId="0" fontId="2" fillId="0" borderId="0" xfId="2" applyFont="1" applyProtection="1"/>
    <xf numFmtId="0" fontId="2" fillId="0" borderId="0" xfId="2" applyFont="1" applyFill="1" applyProtection="1"/>
    <xf numFmtId="0" fontId="7" fillId="0" borderId="0" xfId="2" applyFont="1" applyProtection="1"/>
    <xf numFmtId="0" fontId="8" fillId="0" borderId="0" xfId="2" applyFont="1" applyProtection="1"/>
    <xf numFmtId="0" fontId="8" fillId="0" borderId="0" xfId="2" applyFont="1" applyAlignment="1" applyProtection="1"/>
    <xf numFmtId="0" fontId="9" fillId="0" borderId="0" xfId="1" applyFont="1" applyFill="1" applyBorder="1" applyAlignment="1" applyProtection="1">
      <alignment horizontal="center" wrapText="1"/>
    </xf>
    <xf numFmtId="0" fontId="2" fillId="0" borderId="0" xfId="0" applyFont="1" applyAlignment="1">
      <alignment vertical="center"/>
    </xf>
    <xf numFmtId="0" fontId="10" fillId="0" borderId="0" xfId="1" applyFont="1" applyFill="1" applyBorder="1" applyAlignment="1" applyProtection="1">
      <alignment horizontal="center" wrapText="1"/>
    </xf>
    <xf numFmtId="0" fontId="2" fillId="0" borderId="0" xfId="2" applyFont="1" applyAlignment="1" applyProtection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13" fillId="0" borderId="1" xfId="0" applyFont="1" applyFill="1" applyBorder="1" applyAlignment="1" applyProtection="1">
      <alignment vertical="center"/>
      <protection locked="0"/>
    </xf>
    <xf numFmtId="0" fontId="13" fillId="0" borderId="0" xfId="2" applyFont="1" applyProtection="1"/>
    <xf numFmtId="0" fontId="13" fillId="0" borderId="0" xfId="2" applyFont="1" applyFill="1" applyProtection="1"/>
    <xf numFmtId="0" fontId="2" fillId="0" borderId="0" xfId="2" applyFont="1" applyAlignment="1" applyProtection="1">
      <alignment horizontal="center"/>
    </xf>
    <xf numFmtId="0" fontId="2" fillId="0" borderId="1" xfId="2" applyFont="1" applyBorder="1" applyAlignment="1" applyProtection="1">
      <alignment horizontal="center"/>
    </xf>
    <xf numFmtId="0" fontId="3" fillId="0" borderId="0" xfId="0" applyFont="1" applyFill="1" applyAlignment="1">
      <alignment horizontal="center"/>
    </xf>
    <xf numFmtId="49" fontId="1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Border="1" applyAlignment="1" applyProtection="1">
      <alignment horizontal="center"/>
    </xf>
    <xf numFmtId="0" fontId="2" fillId="0" borderId="0" xfId="0" applyFont="1" applyFill="1" applyAlignment="1">
      <alignment horizontal="left" vertical="center" wrapText="1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horizontal="left" vertical="center"/>
    </xf>
    <xf numFmtId="0" fontId="13" fillId="0" borderId="0" xfId="0" applyFont="1" applyFill="1" applyAlignment="1" applyProtection="1">
      <alignment horizontal="left" vertical="center"/>
      <protection locked="0"/>
    </xf>
    <xf numFmtId="0" fontId="2" fillId="0" borderId="2" xfId="2" applyFont="1" applyBorder="1" applyAlignment="1" applyProtection="1">
      <alignment horizontal="center" vertical="center" wrapText="1"/>
    </xf>
    <xf numFmtId="0" fontId="1" fillId="0" borderId="0" xfId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wrapText="1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1" fillId="0" borderId="0" xfId="2" applyFont="1" applyBorder="1" applyProtection="1"/>
    <xf numFmtId="0" fontId="1" fillId="0" borderId="3" xfId="2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 wrapText="1"/>
    </xf>
    <xf numFmtId="49" fontId="1" fillId="0" borderId="3" xfId="2" applyNumberFormat="1" applyFont="1" applyFill="1" applyBorder="1" applyAlignment="1" applyProtection="1">
      <alignment horizontal="center" vertical="center"/>
    </xf>
    <xf numFmtId="2" fontId="1" fillId="0" borderId="3" xfId="2" applyNumberFormat="1" applyFont="1" applyFill="1" applyBorder="1" applyAlignment="1" applyProtection="1">
      <alignment horizontal="right"/>
    </xf>
    <xf numFmtId="2" fontId="1" fillId="0" borderId="3" xfId="2" applyNumberFormat="1" applyFont="1" applyBorder="1" applyAlignment="1" applyProtection="1">
      <alignment horizontal="right" wrapText="1"/>
    </xf>
    <xf numFmtId="2" fontId="1" fillId="0" borderId="3" xfId="2" applyNumberFormat="1" applyFont="1" applyBorder="1" applyAlignment="1" applyProtection="1">
      <alignment horizontal="right"/>
    </xf>
    <xf numFmtId="0" fontId="2" fillId="0" borderId="4" xfId="2" applyFont="1" applyBorder="1" applyAlignment="1" applyProtection="1">
      <alignment horizontal="center" vertical="center" wrapText="1"/>
    </xf>
    <xf numFmtId="0" fontId="2" fillId="0" borderId="5" xfId="2" applyFont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center" vertical="center" wrapText="1"/>
    </xf>
    <xf numFmtId="0" fontId="2" fillId="0" borderId="6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center"/>
    </xf>
    <xf numFmtId="0" fontId="2" fillId="0" borderId="7" xfId="2" applyFont="1" applyBorder="1" applyAlignment="1" applyProtection="1">
      <alignment horizontal="center"/>
    </xf>
    <xf numFmtId="0" fontId="9" fillId="0" borderId="8" xfId="1" applyFont="1" applyFill="1" applyBorder="1" applyAlignment="1" applyProtection="1">
      <alignment wrapText="1"/>
    </xf>
    <xf numFmtId="0" fontId="4" fillId="0" borderId="0" xfId="0" applyFont="1" applyAlignment="1"/>
    <xf numFmtId="0" fontId="15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protection locked="0"/>
    </xf>
    <xf numFmtId="0" fontId="12" fillId="0" borderId="0" xfId="0" applyFont="1" applyAlignment="1" applyProtection="1"/>
    <xf numFmtId="0" fontId="2" fillId="0" borderId="0" xfId="2" applyFont="1" applyBorder="1" applyAlignment="1" applyProtection="1">
      <alignment horizontal="center"/>
    </xf>
    <xf numFmtId="0" fontId="6" fillId="0" borderId="0" xfId="2" applyFont="1" applyAlignment="1" applyProtection="1">
      <alignment horizontal="center"/>
    </xf>
    <xf numFmtId="0" fontId="8" fillId="0" borderId="0" xfId="2" applyFont="1" applyAlignment="1" applyProtection="1">
      <alignment horizontal="center"/>
    </xf>
    <xf numFmtId="49" fontId="11" fillId="0" borderId="9" xfId="1" applyNumberFormat="1" applyFont="1" applyBorder="1" applyAlignment="1" applyProtection="1">
      <alignment horizontal="center" vertical="center" wrapText="1"/>
    </xf>
    <xf numFmtId="49" fontId="11" fillId="0" borderId="10" xfId="1" applyNumberFormat="1" applyFont="1" applyBorder="1" applyAlignment="1" applyProtection="1">
      <alignment horizontal="center" vertical="center" wrapText="1"/>
    </xf>
    <xf numFmtId="0" fontId="2" fillId="0" borderId="1" xfId="2" applyFont="1" applyBorder="1" applyAlignment="1" applyProtection="1">
      <alignment horizontal="center"/>
    </xf>
    <xf numFmtId="0" fontId="2" fillId="0" borderId="2" xfId="2" applyFont="1" applyBorder="1" applyAlignment="1" applyProtection="1">
      <alignment horizontal="center" vertical="center" wrapText="1"/>
    </xf>
    <xf numFmtId="0" fontId="2" fillId="0" borderId="11" xfId="2" applyFont="1" applyBorder="1" applyAlignment="1" applyProtection="1">
      <alignment horizontal="center" vertical="center" wrapText="1"/>
    </xf>
    <xf numFmtId="0" fontId="3" fillId="0" borderId="11" xfId="0" applyFont="1" applyBorder="1" applyAlignment="1"/>
    <xf numFmtId="0" fontId="2" fillId="0" borderId="4" xfId="2" applyFont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wrapText="1"/>
    </xf>
    <xf numFmtId="0" fontId="3" fillId="0" borderId="12" xfId="0" applyFont="1" applyBorder="1" applyAlignment="1"/>
    <xf numFmtId="0" fontId="4" fillId="0" borderId="0" xfId="0" applyFont="1" applyAlignment="1">
      <alignment horizontal="left" wrapText="1"/>
    </xf>
    <xf numFmtId="0" fontId="5" fillId="0" borderId="0" xfId="0" applyFont="1" applyAlignment="1" applyProtection="1">
      <alignment horizontal="left"/>
    </xf>
    <xf numFmtId="0" fontId="16" fillId="0" borderId="0" xfId="2" applyFont="1" applyAlignment="1" applyProtection="1">
      <alignment horizontal="left" vertical="center" wrapText="1"/>
    </xf>
    <xf numFmtId="0" fontId="16" fillId="0" borderId="0" xfId="2" applyFont="1" applyAlignment="1" applyProtection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horizontal="center" vertical="center" textRotation="90" wrapText="1"/>
    </xf>
    <xf numFmtId="0" fontId="12" fillId="0" borderId="2" xfId="0" applyFont="1" applyFill="1" applyBorder="1" applyAlignment="1" applyProtection="1">
      <alignment horizontal="center" vertical="center" textRotation="90" wrapText="1"/>
    </xf>
  </cellXfs>
  <cellStyles count="3">
    <cellStyle name="Обычный" xfId="0" builtinId="0"/>
    <cellStyle name="Обычный_ZV1PIV98" xfId="1"/>
    <cellStyle name="Обычный_Додаток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8"/>
  <sheetViews>
    <sheetView tabSelected="1" view="pageBreakPreview" zoomScale="85" zoomScaleNormal="75" workbookViewId="0">
      <selection activeCell="C10" sqref="C10:I10"/>
    </sheetView>
  </sheetViews>
  <sheetFormatPr defaultRowHeight="15.75"/>
  <cols>
    <col min="1" max="1" width="0.28515625" style="1" customWidth="1"/>
    <col min="2" max="2" width="12.140625" style="1" customWidth="1"/>
    <col min="3" max="3" width="60.28515625" style="1" customWidth="1"/>
    <col min="4" max="4" width="7.85546875" style="2" customWidth="1"/>
    <col min="5" max="5" width="17.42578125" style="1" customWidth="1"/>
    <col min="6" max="6" width="18" style="1" customWidth="1"/>
    <col min="7" max="7" width="16.140625" style="1" customWidth="1"/>
    <col min="8" max="8" width="13.85546875" style="1" customWidth="1"/>
    <col min="9" max="9" width="16.85546875" style="1" customWidth="1"/>
    <col min="10" max="10" width="14.7109375" style="1" customWidth="1"/>
    <col min="11" max="17" width="9.140625" style="1"/>
    <col min="18" max="18" width="10.28515625" style="1" customWidth="1"/>
    <col min="19" max="16384" width="9.140625" style="1"/>
  </cols>
  <sheetData>
    <row r="1" spans="2:10" ht="18.75">
      <c r="B1" s="1" t="s">
        <v>0</v>
      </c>
      <c r="F1" s="41" t="s">
        <v>1</v>
      </c>
      <c r="G1" s="41"/>
      <c r="H1" s="41"/>
      <c r="I1" s="41"/>
      <c r="J1" s="41"/>
    </row>
    <row r="2" spans="2:10" ht="18.75" customHeight="1">
      <c r="F2" s="57" t="s">
        <v>2</v>
      </c>
      <c r="G2" s="57"/>
      <c r="H2" s="57"/>
      <c r="I2" s="57"/>
      <c r="J2" s="57"/>
    </row>
    <row r="3" spans="2:10" ht="18.75">
      <c r="F3" s="58" t="s">
        <v>3</v>
      </c>
      <c r="G3" s="58"/>
      <c r="H3" s="58"/>
      <c r="I3" s="58"/>
      <c r="J3" s="58"/>
    </row>
    <row r="4" spans="2:10" ht="18.75" customHeight="1">
      <c r="F4" s="59" t="s">
        <v>14</v>
      </c>
      <c r="G4" s="59"/>
      <c r="H4" s="59"/>
      <c r="I4" s="59"/>
      <c r="J4" s="59"/>
    </row>
    <row r="5" spans="2:10" ht="18.75">
      <c r="F5" s="60" t="s">
        <v>23</v>
      </c>
      <c r="G5" s="60"/>
      <c r="H5" s="60"/>
      <c r="I5" s="60"/>
      <c r="J5" s="60"/>
    </row>
    <row r="6" spans="2:10" s="3" customFormat="1" ht="20.25">
      <c r="B6" s="46" t="s">
        <v>4</v>
      </c>
      <c r="C6" s="46"/>
      <c r="D6" s="46"/>
      <c r="E6" s="46"/>
      <c r="F6" s="46"/>
      <c r="G6" s="46"/>
      <c r="H6" s="46"/>
      <c r="I6" s="46"/>
      <c r="J6" s="46"/>
    </row>
    <row r="7" spans="2:10" s="4" customFormat="1" ht="18.75">
      <c r="B7" s="47" t="s">
        <v>5</v>
      </c>
      <c r="C7" s="47"/>
      <c r="D7" s="47"/>
      <c r="E7" s="47"/>
      <c r="F7" s="47"/>
      <c r="G7" s="47"/>
      <c r="H7" s="47"/>
      <c r="I7" s="47"/>
      <c r="J7" s="47"/>
    </row>
    <row r="8" spans="2:10" s="4" customFormat="1" ht="18.75">
      <c r="B8" s="42"/>
      <c r="C8" s="61" t="s">
        <v>86</v>
      </c>
      <c r="D8" s="61"/>
      <c r="E8" s="61"/>
      <c r="F8" s="61"/>
      <c r="G8" s="61"/>
      <c r="H8" s="61"/>
      <c r="I8" s="61"/>
      <c r="J8" s="42"/>
    </row>
    <row r="9" spans="2:10" s="5" customFormat="1" ht="18.75">
      <c r="B9" s="43"/>
      <c r="C9" s="62" t="s">
        <v>91</v>
      </c>
      <c r="D9" s="62"/>
      <c r="E9" s="62"/>
      <c r="F9" s="62"/>
      <c r="G9" s="62"/>
      <c r="H9" s="62"/>
      <c r="I9" s="62"/>
      <c r="J9" s="43"/>
    </row>
    <row r="10" spans="2:10" s="5" customFormat="1" ht="18.75">
      <c r="B10" s="44"/>
      <c r="C10" s="63" t="s">
        <v>24</v>
      </c>
      <c r="D10" s="63"/>
      <c r="E10" s="63"/>
      <c r="F10" s="63"/>
      <c r="G10" s="63"/>
      <c r="H10" s="63"/>
      <c r="I10" s="63"/>
      <c r="J10" s="44"/>
    </row>
    <row r="11" spans="2:10" s="5" customFormat="1" ht="15.75" customHeight="1">
      <c r="B11" s="7" t="s">
        <v>17</v>
      </c>
      <c r="C11" s="8"/>
      <c r="D11" s="6"/>
      <c r="E11" s="6"/>
      <c r="F11" s="6"/>
    </row>
    <row r="12" spans="2:10" s="5" customFormat="1" ht="17.25" customHeight="1" thickBot="1">
      <c r="B12" s="7" t="s">
        <v>6</v>
      </c>
      <c r="C12" s="8"/>
      <c r="D12" s="6"/>
      <c r="E12" s="6"/>
      <c r="G12" s="40"/>
      <c r="H12" s="55" t="s">
        <v>22</v>
      </c>
      <c r="I12" s="55"/>
      <c r="J12" s="55"/>
    </row>
    <row r="13" spans="2:10" ht="18.75" customHeight="1">
      <c r="B13" s="48" t="s">
        <v>7</v>
      </c>
      <c r="C13" s="64" t="s">
        <v>8</v>
      </c>
      <c r="D13" s="66" t="s">
        <v>9</v>
      </c>
      <c r="E13" s="52" t="s">
        <v>10</v>
      </c>
      <c r="F13" s="53"/>
      <c r="G13" s="52" t="s">
        <v>11</v>
      </c>
      <c r="H13" s="52"/>
      <c r="I13" s="52"/>
      <c r="J13" s="56"/>
    </row>
    <row r="14" spans="2:10" ht="20.25" customHeight="1">
      <c r="B14" s="49"/>
      <c r="C14" s="65"/>
      <c r="D14" s="67"/>
      <c r="E14" s="51" t="s">
        <v>15</v>
      </c>
      <c r="F14" s="51" t="s">
        <v>16</v>
      </c>
      <c r="G14" s="51" t="s">
        <v>15</v>
      </c>
      <c r="H14" s="51"/>
      <c r="I14" s="51" t="s">
        <v>16</v>
      </c>
      <c r="J14" s="54"/>
    </row>
    <row r="15" spans="2:10" ht="63">
      <c r="B15" s="49"/>
      <c r="C15" s="65"/>
      <c r="D15" s="67"/>
      <c r="E15" s="51"/>
      <c r="F15" s="51"/>
      <c r="G15" s="23" t="s">
        <v>20</v>
      </c>
      <c r="H15" s="23" t="s">
        <v>21</v>
      </c>
      <c r="I15" s="23" t="s">
        <v>20</v>
      </c>
      <c r="J15" s="34" t="s">
        <v>21</v>
      </c>
    </row>
    <row r="16" spans="2:10" ht="16.5" thickBot="1">
      <c r="B16" s="35">
        <v>1</v>
      </c>
      <c r="C16" s="36">
        <v>2</v>
      </c>
      <c r="D16" s="37">
        <v>3</v>
      </c>
      <c r="E16" s="36">
        <v>4</v>
      </c>
      <c r="F16" s="36">
        <v>5</v>
      </c>
      <c r="G16" s="38">
        <v>6</v>
      </c>
      <c r="H16" s="38">
        <v>7</v>
      </c>
      <c r="I16" s="38">
        <v>8</v>
      </c>
      <c r="J16" s="39">
        <v>9</v>
      </c>
    </row>
    <row r="17" spans="1:10">
      <c r="A17" s="1">
        <v>1</v>
      </c>
      <c r="B17" s="28"/>
      <c r="C17" s="29" t="s">
        <v>25</v>
      </c>
      <c r="D17" s="30" t="s">
        <v>0</v>
      </c>
      <c r="E17" s="31">
        <v>1639748067.98</v>
      </c>
      <c r="F17" s="32">
        <v>1103136107.5699999</v>
      </c>
      <c r="G17" s="33">
        <v>644820.52</v>
      </c>
      <c r="H17" s="33">
        <v>0</v>
      </c>
      <c r="I17" s="33">
        <v>-17899.11</v>
      </c>
      <c r="J17" s="33">
        <v>0</v>
      </c>
    </row>
    <row r="18" spans="1:10" ht="31.5">
      <c r="A18" s="1">
        <f t="shared" ref="A18:A77" si="0">A17+1</f>
        <v>2</v>
      </c>
      <c r="B18" s="28">
        <v>11000000</v>
      </c>
      <c r="C18" s="29" t="s">
        <v>26</v>
      </c>
      <c r="D18" s="30" t="s">
        <v>0</v>
      </c>
      <c r="E18" s="31">
        <v>995749673.44000006</v>
      </c>
      <c r="F18" s="32">
        <v>655106057.61000001</v>
      </c>
      <c r="G18" s="33">
        <v>0</v>
      </c>
      <c r="H18" s="33">
        <v>0</v>
      </c>
      <c r="I18" s="33">
        <v>0</v>
      </c>
      <c r="J18" s="33">
        <v>0</v>
      </c>
    </row>
    <row r="19" spans="1:10">
      <c r="A19" s="1">
        <f t="shared" si="0"/>
        <v>3</v>
      </c>
      <c r="B19" s="28">
        <v>12000000</v>
      </c>
      <c r="C19" s="29" t="s">
        <v>27</v>
      </c>
      <c r="D19" s="30" t="s">
        <v>0</v>
      </c>
      <c r="E19" s="31">
        <v>0</v>
      </c>
      <c r="F19" s="32">
        <v>0</v>
      </c>
      <c r="G19" s="33">
        <v>0</v>
      </c>
      <c r="H19" s="33">
        <v>0</v>
      </c>
      <c r="I19" s="33">
        <v>2.5499999999999998</v>
      </c>
      <c r="J19" s="33">
        <v>0</v>
      </c>
    </row>
    <row r="20" spans="1:10" ht="31.5">
      <c r="A20" s="1">
        <f t="shared" si="0"/>
        <v>4</v>
      </c>
      <c r="B20" s="28">
        <v>13000000</v>
      </c>
      <c r="C20" s="29" t="s">
        <v>28</v>
      </c>
      <c r="D20" s="30" t="s">
        <v>0</v>
      </c>
      <c r="E20" s="31">
        <v>834</v>
      </c>
      <c r="F20" s="32">
        <v>5390.36</v>
      </c>
      <c r="G20" s="33">
        <v>0</v>
      </c>
      <c r="H20" s="33">
        <v>0</v>
      </c>
      <c r="I20" s="33">
        <v>0</v>
      </c>
      <c r="J20" s="33">
        <v>0</v>
      </c>
    </row>
    <row r="21" spans="1:10">
      <c r="A21" s="1">
        <f t="shared" si="0"/>
        <v>5</v>
      </c>
      <c r="B21" s="28">
        <v>14000000</v>
      </c>
      <c r="C21" s="29" t="s">
        <v>29</v>
      </c>
      <c r="D21" s="30" t="s">
        <v>0</v>
      </c>
      <c r="E21" s="31">
        <v>166926706.25</v>
      </c>
      <c r="F21" s="32">
        <v>114564325.26000001</v>
      </c>
      <c r="G21" s="33">
        <v>0</v>
      </c>
      <c r="H21" s="33">
        <v>0</v>
      </c>
      <c r="I21" s="33">
        <v>0</v>
      </c>
      <c r="J21" s="33">
        <v>0</v>
      </c>
    </row>
    <row r="22" spans="1:10" ht="31.5">
      <c r="A22" s="1">
        <f t="shared" si="0"/>
        <v>6</v>
      </c>
      <c r="B22" s="28">
        <v>16000000</v>
      </c>
      <c r="C22" s="29" t="s">
        <v>30</v>
      </c>
      <c r="D22" s="30" t="s">
        <v>0</v>
      </c>
      <c r="E22" s="31">
        <v>0</v>
      </c>
      <c r="F22" s="32">
        <v>3427.2</v>
      </c>
      <c r="G22" s="33">
        <v>0</v>
      </c>
      <c r="H22" s="33">
        <v>0</v>
      </c>
      <c r="I22" s="33">
        <v>0</v>
      </c>
      <c r="J22" s="33">
        <v>0</v>
      </c>
    </row>
    <row r="23" spans="1:10">
      <c r="A23" s="1">
        <f t="shared" si="0"/>
        <v>7</v>
      </c>
      <c r="B23" s="28">
        <v>18000000</v>
      </c>
      <c r="C23" s="29" t="s">
        <v>31</v>
      </c>
      <c r="D23" s="30" t="s">
        <v>0</v>
      </c>
      <c r="E23" s="31">
        <v>477070854.29000002</v>
      </c>
      <c r="F23" s="32">
        <v>332885549.75</v>
      </c>
      <c r="G23" s="33">
        <v>-46319.55</v>
      </c>
      <c r="H23" s="33">
        <v>0</v>
      </c>
      <c r="I23" s="33">
        <v>-18300.68</v>
      </c>
      <c r="J23" s="33">
        <v>0</v>
      </c>
    </row>
    <row r="24" spans="1:10">
      <c r="A24" s="1">
        <f t="shared" si="0"/>
        <v>8</v>
      </c>
      <c r="B24" s="28">
        <v>19000000</v>
      </c>
      <c r="C24" s="29" t="s">
        <v>32</v>
      </c>
      <c r="D24" s="30" t="s">
        <v>0</v>
      </c>
      <c r="E24" s="31">
        <v>0</v>
      </c>
      <c r="F24" s="32">
        <v>571357.39</v>
      </c>
      <c r="G24" s="33">
        <v>691140.07</v>
      </c>
      <c r="H24" s="33">
        <v>0</v>
      </c>
      <c r="I24" s="33">
        <v>399.02</v>
      </c>
      <c r="J24" s="33">
        <v>0</v>
      </c>
    </row>
    <row r="25" spans="1:10">
      <c r="A25" s="1">
        <f t="shared" si="0"/>
        <v>9</v>
      </c>
      <c r="B25" s="28"/>
      <c r="C25" s="29" t="s">
        <v>33</v>
      </c>
      <c r="D25" s="30" t="s">
        <v>0</v>
      </c>
      <c r="E25" s="31">
        <v>74101006.159999996</v>
      </c>
      <c r="F25" s="32">
        <v>35121188.5</v>
      </c>
      <c r="G25" s="33">
        <v>78427265.730000004</v>
      </c>
      <c r="H25" s="33">
        <v>0</v>
      </c>
      <c r="I25" s="33">
        <v>67102703.939999998</v>
      </c>
      <c r="J25" s="33">
        <v>0</v>
      </c>
    </row>
    <row r="26" spans="1:10">
      <c r="A26" s="1">
        <f t="shared" si="0"/>
        <v>10</v>
      </c>
      <c r="B26" s="28">
        <v>21000000</v>
      </c>
      <c r="C26" s="29" t="s">
        <v>34</v>
      </c>
      <c r="D26" s="30" t="s">
        <v>0</v>
      </c>
      <c r="E26" s="31">
        <v>38006654.049999997</v>
      </c>
      <c r="F26" s="32">
        <v>1123629.21</v>
      </c>
      <c r="G26" s="33">
        <v>0</v>
      </c>
      <c r="H26" s="33">
        <v>0</v>
      </c>
      <c r="I26" s="33">
        <v>0</v>
      </c>
      <c r="J26" s="33">
        <v>0</v>
      </c>
    </row>
    <row r="27" spans="1:10" ht="31.5">
      <c r="A27" s="1">
        <f t="shared" si="0"/>
        <v>11</v>
      </c>
      <c r="B27" s="28">
        <v>22000000</v>
      </c>
      <c r="C27" s="29" t="s">
        <v>35</v>
      </c>
      <c r="D27" s="30" t="s">
        <v>0</v>
      </c>
      <c r="E27" s="31">
        <v>31317131.940000001</v>
      </c>
      <c r="F27" s="32">
        <v>28246354.920000002</v>
      </c>
      <c r="G27" s="33">
        <v>0</v>
      </c>
      <c r="H27" s="33">
        <v>0</v>
      </c>
      <c r="I27" s="33">
        <v>0</v>
      </c>
      <c r="J27" s="33">
        <v>0</v>
      </c>
    </row>
    <row r="28" spans="1:10">
      <c r="A28" s="1">
        <f t="shared" si="0"/>
        <v>12</v>
      </c>
      <c r="B28" s="28">
        <v>24000000</v>
      </c>
      <c r="C28" s="29" t="s">
        <v>36</v>
      </c>
      <c r="D28" s="30" t="s">
        <v>0</v>
      </c>
      <c r="E28" s="31">
        <v>4777220.17</v>
      </c>
      <c r="F28" s="32">
        <v>5751204.3700000001</v>
      </c>
      <c r="G28" s="33">
        <v>3159435.66</v>
      </c>
      <c r="H28" s="33">
        <v>0</v>
      </c>
      <c r="I28" s="33">
        <v>1854335.15</v>
      </c>
      <c r="J28" s="33">
        <v>0</v>
      </c>
    </row>
    <row r="29" spans="1:10">
      <c r="A29" s="1">
        <f t="shared" si="0"/>
        <v>13</v>
      </c>
      <c r="B29" s="28">
        <v>25000000</v>
      </c>
      <c r="C29" s="29" t="s">
        <v>37</v>
      </c>
      <c r="D29" s="30" t="s">
        <v>0</v>
      </c>
      <c r="E29" s="31">
        <v>0</v>
      </c>
      <c r="F29" s="32">
        <v>0</v>
      </c>
      <c r="G29" s="33">
        <v>75267830.069999993</v>
      </c>
      <c r="H29" s="33">
        <v>0</v>
      </c>
      <c r="I29" s="33">
        <v>65248368.789999999</v>
      </c>
      <c r="J29" s="33">
        <v>0</v>
      </c>
    </row>
    <row r="30" spans="1:10">
      <c r="A30" s="1">
        <f t="shared" si="0"/>
        <v>14</v>
      </c>
      <c r="B30" s="28"/>
      <c r="C30" s="29" t="s">
        <v>38</v>
      </c>
      <c r="D30" s="30" t="s">
        <v>0</v>
      </c>
      <c r="E30" s="31">
        <v>145132.67000000001</v>
      </c>
      <c r="F30" s="32">
        <v>183889.75</v>
      </c>
      <c r="G30" s="33">
        <v>2994987.88</v>
      </c>
      <c r="H30" s="33">
        <v>0</v>
      </c>
      <c r="I30" s="33">
        <v>4966423.3899999997</v>
      </c>
      <c r="J30" s="33">
        <v>0</v>
      </c>
    </row>
    <row r="31" spans="1:10">
      <c r="A31" s="1">
        <f t="shared" si="0"/>
        <v>15</v>
      </c>
      <c r="B31" s="28">
        <v>31000000</v>
      </c>
      <c r="C31" s="29" t="s">
        <v>39</v>
      </c>
      <c r="D31" s="30" t="s">
        <v>0</v>
      </c>
      <c r="E31" s="31">
        <v>145132.67000000001</v>
      </c>
      <c r="F31" s="32">
        <v>183889.75</v>
      </c>
      <c r="G31" s="33">
        <v>1061600</v>
      </c>
      <c r="H31" s="33">
        <v>0</v>
      </c>
      <c r="I31" s="33">
        <v>4192200</v>
      </c>
      <c r="J31" s="33">
        <v>0</v>
      </c>
    </row>
    <row r="32" spans="1:10">
      <c r="A32" s="1">
        <f t="shared" si="0"/>
        <v>16</v>
      </c>
      <c r="B32" s="28">
        <v>33000000</v>
      </c>
      <c r="C32" s="29" t="s">
        <v>40</v>
      </c>
      <c r="D32" s="30" t="s">
        <v>0</v>
      </c>
      <c r="E32" s="31">
        <v>0</v>
      </c>
      <c r="F32" s="32">
        <v>0</v>
      </c>
      <c r="G32" s="33">
        <v>1933387.88</v>
      </c>
      <c r="H32" s="33">
        <v>0</v>
      </c>
      <c r="I32" s="33">
        <v>774223.39</v>
      </c>
      <c r="J32" s="33">
        <v>0</v>
      </c>
    </row>
    <row r="33" spans="1:10">
      <c r="A33" s="1">
        <f t="shared" si="0"/>
        <v>17</v>
      </c>
      <c r="B33" s="28"/>
      <c r="C33" s="29" t="s">
        <v>41</v>
      </c>
      <c r="D33" s="30" t="s">
        <v>0</v>
      </c>
      <c r="E33" s="31">
        <v>1471249814.9300001</v>
      </c>
      <c r="F33" s="32">
        <v>1330597595.4100001</v>
      </c>
      <c r="G33" s="33">
        <v>0</v>
      </c>
      <c r="H33" s="33">
        <v>0</v>
      </c>
      <c r="I33" s="33">
        <v>10791201.6</v>
      </c>
      <c r="J33" s="33">
        <v>0</v>
      </c>
    </row>
    <row r="34" spans="1:10">
      <c r="A34" s="1">
        <f t="shared" si="0"/>
        <v>18</v>
      </c>
      <c r="B34" s="28">
        <v>41000000</v>
      </c>
      <c r="C34" s="29" t="s">
        <v>42</v>
      </c>
      <c r="D34" s="30" t="s">
        <v>0</v>
      </c>
      <c r="E34" s="31">
        <v>1471249814.9300001</v>
      </c>
      <c r="F34" s="32">
        <v>1330597595.4100001</v>
      </c>
      <c r="G34" s="33">
        <v>0</v>
      </c>
      <c r="H34" s="33">
        <v>0</v>
      </c>
      <c r="I34" s="33">
        <v>10791201.6</v>
      </c>
      <c r="J34" s="33">
        <v>0</v>
      </c>
    </row>
    <row r="35" spans="1:10">
      <c r="A35" s="1">
        <f t="shared" si="0"/>
        <v>19</v>
      </c>
      <c r="B35" s="28"/>
      <c r="C35" s="29" t="s">
        <v>43</v>
      </c>
      <c r="D35" s="30" t="s">
        <v>0</v>
      </c>
      <c r="E35" s="31">
        <v>3185244021.7399998</v>
      </c>
      <c r="F35" s="32">
        <v>2469038781.23</v>
      </c>
      <c r="G35" s="33">
        <v>82067074.129999995</v>
      </c>
      <c r="H35" s="33">
        <v>0</v>
      </c>
      <c r="I35" s="33">
        <v>82842429.819999993</v>
      </c>
      <c r="J35" s="33">
        <v>0</v>
      </c>
    </row>
    <row r="36" spans="1:10">
      <c r="A36" s="1">
        <f t="shared" si="0"/>
        <v>20</v>
      </c>
      <c r="B36" s="28">
        <v>2000</v>
      </c>
      <c r="C36" s="29" t="s">
        <v>44</v>
      </c>
      <c r="D36" s="30" t="s">
        <v>0</v>
      </c>
      <c r="E36" s="31">
        <v>2474598492.7199998</v>
      </c>
      <c r="F36" s="32">
        <v>2002538417.47</v>
      </c>
      <c r="G36" s="33">
        <v>65113001.979999997</v>
      </c>
      <c r="H36" s="33">
        <v>0</v>
      </c>
      <c r="I36" s="33">
        <v>68257808.609999999</v>
      </c>
      <c r="J36" s="33">
        <v>0</v>
      </c>
    </row>
    <row r="37" spans="1:10">
      <c r="A37" s="1">
        <f t="shared" si="0"/>
        <v>21</v>
      </c>
      <c r="B37" s="28">
        <v>2100</v>
      </c>
      <c r="C37" s="29" t="s">
        <v>45</v>
      </c>
      <c r="D37" s="30" t="s">
        <v>0</v>
      </c>
      <c r="E37" s="31">
        <v>949366225.35000002</v>
      </c>
      <c r="F37" s="32">
        <v>775164531.85000002</v>
      </c>
      <c r="G37" s="33">
        <v>10198479.26</v>
      </c>
      <c r="H37" s="33">
        <v>0</v>
      </c>
      <c r="I37" s="33">
        <v>6868091.4900000002</v>
      </c>
      <c r="J37" s="33">
        <v>0</v>
      </c>
    </row>
    <row r="38" spans="1:10">
      <c r="A38" s="1">
        <f t="shared" si="0"/>
        <v>22</v>
      </c>
      <c r="B38" s="28">
        <v>2110</v>
      </c>
      <c r="C38" s="29" t="s">
        <v>46</v>
      </c>
      <c r="D38" s="30" t="s">
        <v>0</v>
      </c>
      <c r="E38" s="31">
        <v>778149997.00999999</v>
      </c>
      <c r="F38" s="32">
        <v>569204671.11000001</v>
      </c>
      <c r="G38" s="33">
        <v>8308053.2699999996</v>
      </c>
      <c r="H38" s="33">
        <v>0</v>
      </c>
      <c r="I38" s="33">
        <v>5018811.97</v>
      </c>
      <c r="J38" s="33">
        <v>0</v>
      </c>
    </row>
    <row r="39" spans="1:10">
      <c r="A39" s="1">
        <f t="shared" si="0"/>
        <v>23</v>
      </c>
      <c r="B39" s="28">
        <v>2120</v>
      </c>
      <c r="C39" s="29" t="s">
        <v>47</v>
      </c>
      <c r="D39" s="30" t="s">
        <v>0</v>
      </c>
      <c r="E39" s="31">
        <v>171216228.34</v>
      </c>
      <c r="F39" s="32">
        <v>205959860.74000001</v>
      </c>
      <c r="G39" s="33">
        <v>1890425.99</v>
      </c>
      <c r="H39" s="33">
        <v>0</v>
      </c>
      <c r="I39" s="33">
        <v>1849279.52</v>
      </c>
      <c r="J39" s="33">
        <v>0</v>
      </c>
    </row>
    <row r="40" spans="1:10">
      <c r="A40" s="1">
        <f t="shared" si="0"/>
        <v>24</v>
      </c>
      <c r="B40" s="28">
        <v>2200</v>
      </c>
      <c r="C40" s="29" t="s">
        <v>48</v>
      </c>
      <c r="D40" s="30" t="s">
        <v>0</v>
      </c>
      <c r="E40" s="31">
        <v>546185661.94000006</v>
      </c>
      <c r="F40" s="32">
        <v>470859043.55000001</v>
      </c>
      <c r="G40" s="33">
        <v>53778409.810000002</v>
      </c>
      <c r="H40" s="33">
        <v>0</v>
      </c>
      <c r="I40" s="33">
        <v>49817340.109999999</v>
      </c>
      <c r="J40" s="33">
        <v>0</v>
      </c>
    </row>
    <row r="41" spans="1:10">
      <c r="A41" s="1">
        <f t="shared" si="0"/>
        <v>25</v>
      </c>
      <c r="B41" s="28">
        <v>2210</v>
      </c>
      <c r="C41" s="29" t="s">
        <v>49</v>
      </c>
      <c r="D41" s="30" t="s">
        <v>0</v>
      </c>
      <c r="E41" s="31">
        <v>41166159.32</v>
      </c>
      <c r="F41" s="32">
        <v>24866990.940000001</v>
      </c>
      <c r="G41" s="33">
        <v>16879266.550000001</v>
      </c>
      <c r="H41" s="33">
        <v>0</v>
      </c>
      <c r="I41" s="33">
        <v>13020539</v>
      </c>
      <c r="J41" s="33">
        <v>0</v>
      </c>
    </row>
    <row r="42" spans="1:10">
      <c r="A42" s="1">
        <f t="shared" si="0"/>
        <v>26</v>
      </c>
      <c r="B42" s="28">
        <v>2220</v>
      </c>
      <c r="C42" s="29" t="s">
        <v>50</v>
      </c>
      <c r="D42" s="30" t="s">
        <v>0</v>
      </c>
      <c r="E42" s="31">
        <v>20984270.239999998</v>
      </c>
      <c r="F42" s="32">
        <v>11789285.26</v>
      </c>
      <c r="G42" s="33">
        <v>12107479.380000001</v>
      </c>
      <c r="H42" s="33">
        <v>0</v>
      </c>
      <c r="I42" s="33">
        <v>13400065.460000001</v>
      </c>
      <c r="J42" s="33">
        <v>0</v>
      </c>
    </row>
    <row r="43" spans="1:10">
      <c r="A43" s="1">
        <f t="shared" si="0"/>
        <v>27</v>
      </c>
      <c r="B43" s="28">
        <v>2230</v>
      </c>
      <c r="C43" s="29" t="s">
        <v>51</v>
      </c>
      <c r="D43" s="30" t="s">
        <v>0</v>
      </c>
      <c r="E43" s="31">
        <v>50949727.539999999</v>
      </c>
      <c r="F43" s="32">
        <v>34829692.299999997</v>
      </c>
      <c r="G43" s="33">
        <v>17602790.18</v>
      </c>
      <c r="H43" s="33">
        <v>0</v>
      </c>
      <c r="I43" s="33">
        <v>14023372.789999999</v>
      </c>
      <c r="J43" s="33">
        <v>0</v>
      </c>
    </row>
    <row r="44" spans="1:10">
      <c r="A44" s="1">
        <f t="shared" si="0"/>
        <v>28</v>
      </c>
      <c r="B44" s="28">
        <v>2240</v>
      </c>
      <c r="C44" s="29" t="s">
        <v>52</v>
      </c>
      <c r="D44" s="30" t="s">
        <v>0</v>
      </c>
      <c r="E44" s="31">
        <v>268070345.55000001</v>
      </c>
      <c r="F44" s="32">
        <v>184032273.66999999</v>
      </c>
      <c r="G44" s="33">
        <v>5206057</v>
      </c>
      <c r="H44" s="33">
        <v>0</v>
      </c>
      <c r="I44" s="33">
        <v>4758033.8600000003</v>
      </c>
      <c r="J44" s="33">
        <v>0</v>
      </c>
    </row>
    <row r="45" spans="1:10">
      <c r="A45" s="1">
        <f t="shared" si="0"/>
        <v>29</v>
      </c>
      <c r="B45" s="28">
        <v>2250</v>
      </c>
      <c r="C45" s="29" t="s">
        <v>53</v>
      </c>
      <c r="D45" s="30" t="s">
        <v>0</v>
      </c>
      <c r="E45" s="31">
        <v>1596237.08</v>
      </c>
      <c r="F45" s="32">
        <v>922009.28</v>
      </c>
      <c r="G45" s="33">
        <v>103959.81</v>
      </c>
      <c r="H45" s="33">
        <v>0</v>
      </c>
      <c r="I45" s="33">
        <v>95241.52</v>
      </c>
      <c r="J45" s="33">
        <v>0</v>
      </c>
    </row>
    <row r="46" spans="1:10">
      <c r="A46" s="1">
        <f t="shared" si="0"/>
        <v>30</v>
      </c>
      <c r="B46" s="28">
        <v>2270</v>
      </c>
      <c r="C46" s="29" t="s">
        <v>54</v>
      </c>
      <c r="D46" s="30" t="s">
        <v>0</v>
      </c>
      <c r="E46" s="31">
        <v>145590109.91999999</v>
      </c>
      <c r="F46" s="32">
        <v>119619670.31999999</v>
      </c>
      <c r="G46" s="33">
        <v>1251842.83</v>
      </c>
      <c r="H46" s="33">
        <v>0</v>
      </c>
      <c r="I46" s="33">
        <v>871687.22</v>
      </c>
      <c r="J46" s="33">
        <v>0</v>
      </c>
    </row>
    <row r="47" spans="1:10" ht="31.5">
      <c r="A47" s="1">
        <f t="shared" si="0"/>
        <v>31</v>
      </c>
      <c r="B47" s="28">
        <v>2280</v>
      </c>
      <c r="C47" s="29" t="s">
        <v>55</v>
      </c>
      <c r="D47" s="30" t="s">
        <v>0</v>
      </c>
      <c r="E47" s="31">
        <v>17828812.289999999</v>
      </c>
      <c r="F47" s="32">
        <v>94799121.780000001</v>
      </c>
      <c r="G47" s="33">
        <v>627014.06000000006</v>
      </c>
      <c r="H47" s="33">
        <v>0</v>
      </c>
      <c r="I47" s="33">
        <v>3648400.26</v>
      </c>
      <c r="J47" s="33">
        <v>0</v>
      </c>
    </row>
    <row r="48" spans="1:10">
      <c r="A48" s="1">
        <f t="shared" si="0"/>
        <v>32</v>
      </c>
      <c r="B48" s="28">
        <v>2600</v>
      </c>
      <c r="C48" s="29" t="s">
        <v>56</v>
      </c>
      <c r="D48" s="30" t="s">
        <v>0</v>
      </c>
      <c r="E48" s="31">
        <v>135473256.13999999</v>
      </c>
      <c r="F48" s="32">
        <v>147154327.25</v>
      </c>
      <c r="G48" s="33">
        <v>0</v>
      </c>
      <c r="H48" s="33">
        <v>0</v>
      </c>
      <c r="I48" s="33">
        <v>10791201.6</v>
      </c>
      <c r="J48" s="33">
        <v>0</v>
      </c>
    </row>
    <row r="49" spans="1:10">
      <c r="A49" s="1">
        <f t="shared" si="0"/>
        <v>33</v>
      </c>
      <c r="B49" s="28">
        <v>2700</v>
      </c>
      <c r="C49" s="29" t="s">
        <v>57</v>
      </c>
      <c r="D49" s="30" t="s">
        <v>0</v>
      </c>
      <c r="E49" s="31">
        <v>842392472.02999997</v>
      </c>
      <c r="F49" s="32">
        <v>608017810.54999995</v>
      </c>
      <c r="G49" s="33">
        <v>9690.2199999999993</v>
      </c>
      <c r="H49" s="33">
        <v>0</v>
      </c>
      <c r="I49" s="33">
        <v>8863.44</v>
      </c>
      <c r="J49" s="33">
        <v>0</v>
      </c>
    </row>
    <row r="50" spans="1:10">
      <c r="A50" s="1">
        <f t="shared" si="0"/>
        <v>34</v>
      </c>
      <c r="B50" s="28">
        <v>2800</v>
      </c>
      <c r="C50" s="29" t="s">
        <v>58</v>
      </c>
      <c r="D50" s="30" t="s">
        <v>0</v>
      </c>
      <c r="E50" s="31">
        <v>1180877.26</v>
      </c>
      <c r="F50" s="32">
        <v>1342704.27</v>
      </c>
      <c r="G50" s="33">
        <v>1126422.69</v>
      </c>
      <c r="H50" s="33">
        <v>0</v>
      </c>
      <c r="I50" s="33">
        <v>772311.97</v>
      </c>
      <c r="J50" s="33">
        <v>0</v>
      </c>
    </row>
    <row r="51" spans="1:10">
      <c r="A51" s="1">
        <f t="shared" si="0"/>
        <v>35</v>
      </c>
      <c r="B51" s="28">
        <v>4000</v>
      </c>
      <c r="C51" s="29" t="s">
        <v>59</v>
      </c>
      <c r="D51" s="30" t="s">
        <v>0</v>
      </c>
      <c r="E51" s="31">
        <v>22000000</v>
      </c>
      <c r="F51" s="32">
        <v>16186092</v>
      </c>
      <c r="G51" s="33">
        <v>-725827.53</v>
      </c>
      <c r="H51" s="33">
        <v>0</v>
      </c>
      <c r="I51" s="33">
        <v>821550.53</v>
      </c>
      <c r="J51" s="33">
        <v>0</v>
      </c>
    </row>
    <row r="52" spans="1:10">
      <c r="A52" s="1">
        <f t="shared" si="0"/>
        <v>36</v>
      </c>
      <c r="B52" s="28">
        <v>4100</v>
      </c>
      <c r="C52" s="29" t="s">
        <v>60</v>
      </c>
      <c r="D52" s="30" t="s">
        <v>0</v>
      </c>
      <c r="E52" s="31">
        <v>22000000</v>
      </c>
      <c r="F52" s="32">
        <v>16186092</v>
      </c>
      <c r="G52" s="33">
        <v>-725827.53</v>
      </c>
      <c r="H52" s="33">
        <v>0</v>
      </c>
      <c r="I52" s="33">
        <v>821550.53</v>
      </c>
      <c r="J52" s="33">
        <v>0</v>
      </c>
    </row>
    <row r="53" spans="1:10">
      <c r="A53" s="1">
        <f t="shared" si="0"/>
        <v>37</v>
      </c>
      <c r="B53" s="28">
        <v>4110</v>
      </c>
      <c r="C53" s="29" t="s">
        <v>61</v>
      </c>
      <c r="D53" s="30" t="s">
        <v>0</v>
      </c>
      <c r="E53" s="31">
        <v>22000000</v>
      </c>
      <c r="F53" s="32">
        <v>16186092</v>
      </c>
      <c r="G53" s="33">
        <v>1317176</v>
      </c>
      <c r="H53" s="33">
        <v>0</v>
      </c>
      <c r="I53" s="33">
        <v>2108666</v>
      </c>
      <c r="J53" s="33">
        <v>0</v>
      </c>
    </row>
    <row r="54" spans="1:10">
      <c r="A54" s="1">
        <f t="shared" si="0"/>
        <v>38</v>
      </c>
      <c r="B54" s="28">
        <v>4120</v>
      </c>
      <c r="C54" s="29" t="s">
        <v>62</v>
      </c>
      <c r="D54" s="30" t="s">
        <v>0</v>
      </c>
      <c r="E54" s="31">
        <v>0</v>
      </c>
      <c r="F54" s="32">
        <v>0</v>
      </c>
      <c r="G54" s="33">
        <v>-2043003.53</v>
      </c>
      <c r="H54" s="33">
        <v>0</v>
      </c>
      <c r="I54" s="33">
        <v>-1287115.47</v>
      </c>
      <c r="J54" s="33">
        <v>0</v>
      </c>
    </row>
    <row r="55" spans="1:10">
      <c r="A55" s="1">
        <f t="shared" si="0"/>
        <v>39</v>
      </c>
      <c r="B55" s="28"/>
      <c r="C55" s="29" t="s">
        <v>63</v>
      </c>
      <c r="D55" s="30" t="s">
        <v>0</v>
      </c>
      <c r="E55" s="31">
        <v>2496598492.7199998</v>
      </c>
      <c r="F55" s="32">
        <v>2018724509.47</v>
      </c>
      <c r="G55" s="33">
        <v>64387174.450000003</v>
      </c>
      <c r="H55" s="33">
        <v>0</v>
      </c>
      <c r="I55" s="33">
        <v>69079359.140000001</v>
      </c>
      <c r="J55" s="33">
        <v>0</v>
      </c>
    </row>
    <row r="56" spans="1:10">
      <c r="A56" s="1">
        <f t="shared" si="0"/>
        <v>40</v>
      </c>
      <c r="B56" s="28"/>
      <c r="C56" s="29" t="s">
        <v>64</v>
      </c>
      <c r="D56" s="30" t="s">
        <v>0</v>
      </c>
      <c r="E56" s="31">
        <v>688645529.01999998</v>
      </c>
      <c r="F56" s="32">
        <v>450314271.75999999</v>
      </c>
      <c r="G56" s="33">
        <v>17679899.68</v>
      </c>
      <c r="H56" s="33">
        <v>0</v>
      </c>
      <c r="I56" s="33">
        <v>13763070.68</v>
      </c>
      <c r="J56" s="33">
        <v>0</v>
      </c>
    </row>
    <row r="57" spans="1:10">
      <c r="A57" s="1">
        <f t="shared" si="0"/>
        <v>41</v>
      </c>
      <c r="B57" s="28">
        <v>3000</v>
      </c>
      <c r="C57" s="29" t="s">
        <v>65</v>
      </c>
      <c r="D57" s="30" t="s">
        <v>0</v>
      </c>
      <c r="E57" s="31">
        <v>0</v>
      </c>
      <c r="F57" s="32">
        <v>0</v>
      </c>
      <c r="G57" s="33">
        <v>599363670.44000006</v>
      </c>
      <c r="H57" s="33">
        <v>0</v>
      </c>
      <c r="I57" s="33">
        <v>390492586.98000002</v>
      </c>
      <c r="J57" s="33">
        <v>0</v>
      </c>
    </row>
    <row r="58" spans="1:10">
      <c r="A58" s="1">
        <f t="shared" si="0"/>
        <v>42</v>
      </c>
      <c r="B58" s="28">
        <v>3100</v>
      </c>
      <c r="C58" s="29" t="s">
        <v>66</v>
      </c>
      <c r="D58" s="30" t="s">
        <v>0</v>
      </c>
      <c r="E58" s="31">
        <v>0</v>
      </c>
      <c r="F58" s="32">
        <v>0</v>
      </c>
      <c r="G58" s="33">
        <v>555033068.38999999</v>
      </c>
      <c r="H58" s="33">
        <v>0</v>
      </c>
      <c r="I58" s="33">
        <v>333919810.45999998</v>
      </c>
      <c r="J58" s="33">
        <v>0</v>
      </c>
    </row>
    <row r="59" spans="1:10" ht="31.5">
      <c r="A59" s="1">
        <f t="shared" si="0"/>
        <v>43</v>
      </c>
      <c r="B59" s="28">
        <v>3110</v>
      </c>
      <c r="C59" s="29" t="s">
        <v>67</v>
      </c>
      <c r="D59" s="30" t="s">
        <v>0</v>
      </c>
      <c r="E59" s="31">
        <v>0</v>
      </c>
      <c r="F59" s="32">
        <v>0</v>
      </c>
      <c r="G59" s="33">
        <v>93598588.150000006</v>
      </c>
      <c r="H59" s="33">
        <v>0</v>
      </c>
      <c r="I59" s="33">
        <v>57404690.579999998</v>
      </c>
      <c r="J59" s="33">
        <v>0</v>
      </c>
    </row>
    <row r="60" spans="1:10">
      <c r="A60" s="1">
        <f t="shared" si="0"/>
        <v>44</v>
      </c>
      <c r="B60" s="28">
        <v>3120</v>
      </c>
      <c r="C60" s="29" t="s">
        <v>68</v>
      </c>
      <c r="D60" s="30" t="s">
        <v>0</v>
      </c>
      <c r="E60" s="31">
        <v>0</v>
      </c>
      <c r="F60" s="32">
        <v>0</v>
      </c>
      <c r="G60" s="33">
        <v>43711347.469999999</v>
      </c>
      <c r="H60" s="33">
        <v>0</v>
      </c>
      <c r="I60" s="33">
        <v>23946588.609999999</v>
      </c>
      <c r="J60" s="33">
        <v>0</v>
      </c>
    </row>
    <row r="61" spans="1:10">
      <c r="A61" s="1">
        <f t="shared" si="0"/>
        <v>45</v>
      </c>
      <c r="B61" s="28">
        <v>3130</v>
      </c>
      <c r="C61" s="29" t="s">
        <v>69</v>
      </c>
      <c r="D61" s="30" t="s">
        <v>0</v>
      </c>
      <c r="E61" s="31">
        <v>0</v>
      </c>
      <c r="F61" s="32">
        <v>0</v>
      </c>
      <c r="G61" s="33">
        <v>384567383.44</v>
      </c>
      <c r="H61" s="33">
        <v>0</v>
      </c>
      <c r="I61" s="33">
        <v>216658933.94999999</v>
      </c>
      <c r="J61" s="33">
        <v>0</v>
      </c>
    </row>
    <row r="62" spans="1:10">
      <c r="A62" s="1">
        <f t="shared" si="0"/>
        <v>46</v>
      </c>
      <c r="B62" s="28">
        <v>3140</v>
      </c>
      <c r="C62" s="29" t="s">
        <v>70</v>
      </c>
      <c r="D62" s="30" t="s">
        <v>0</v>
      </c>
      <c r="E62" s="31">
        <v>0</v>
      </c>
      <c r="F62" s="32">
        <v>0</v>
      </c>
      <c r="G62" s="33">
        <v>32774889.329999998</v>
      </c>
      <c r="H62" s="33">
        <v>0</v>
      </c>
      <c r="I62" s="33">
        <v>35629097.32</v>
      </c>
      <c r="J62" s="33">
        <v>0</v>
      </c>
    </row>
    <row r="63" spans="1:10">
      <c r="A63" s="1">
        <f t="shared" si="0"/>
        <v>47</v>
      </c>
      <c r="B63" s="28">
        <v>3160</v>
      </c>
      <c r="C63" s="29" t="s">
        <v>71</v>
      </c>
      <c r="D63" s="30" t="s">
        <v>0</v>
      </c>
      <c r="E63" s="31">
        <v>0</v>
      </c>
      <c r="F63" s="32">
        <v>0</v>
      </c>
      <c r="G63" s="33">
        <v>380860</v>
      </c>
      <c r="H63" s="33">
        <v>0</v>
      </c>
      <c r="I63" s="33">
        <v>280500</v>
      </c>
      <c r="J63" s="33">
        <v>0</v>
      </c>
    </row>
    <row r="64" spans="1:10">
      <c r="A64" s="1">
        <f t="shared" si="0"/>
        <v>48</v>
      </c>
      <c r="B64" s="28">
        <v>3200</v>
      </c>
      <c r="C64" s="29" t="s">
        <v>72</v>
      </c>
      <c r="D64" s="30" t="s">
        <v>0</v>
      </c>
      <c r="E64" s="31">
        <v>0</v>
      </c>
      <c r="F64" s="32">
        <v>0</v>
      </c>
      <c r="G64" s="33">
        <v>44330602.049999997</v>
      </c>
      <c r="H64" s="33">
        <v>0</v>
      </c>
      <c r="I64" s="33">
        <v>56572776.520000003</v>
      </c>
      <c r="J64" s="33">
        <v>0</v>
      </c>
    </row>
    <row r="65" spans="1:10">
      <c r="A65" s="1">
        <f t="shared" si="0"/>
        <v>49</v>
      </c>
      <c r="B65" s="28"/>
      <c r="C65" s="29" t="s">
        <v>73</v>
      </c>
      <c r="D65" s="30" t="s">
        <v>0</v>
      </c>
      <c r="E65" s="31">
        <v>0</v>
      </c>
      <c r="F65" s="32">
        <v>0</v>
      </c>
      <c r="G65" s="33">
        <v>599363670.44000006</v>
      </c>
      <c r="H65" s="33">
        <v>0</v>
      </c>
      <c r="I65" s="33">
        <v>390492586.98000002</v>
      </c>
      <c r="J65" s="33">
        <v>0</v>
      </c>
    </row>
    <row r="66" spans="1:10">
      <c r="A66" s="1">
        <f t="shared" si="0"/>
        <v>50</v>
      </c>
      <c r="B66" s="28"/>
      <c r="C66" s="29" t="s">
        <v>74</v>
      </c>
      <c r="D66" s="30" t="s">
        <v>0</v>
      </c>
      <c r="E66" s="31">
        <v>0</v>
      </c>
      <c r="F66" s="32">
        <v>0</v>
      </c>
      <c r="G66" s="33">
        <v>-599363670.44000006</v>
      </c>
      <c r="H66" s="33">
        <v>0</v>
      </c>
      <c r="I66" s="33">
        <v>-390492586.98000002</v>
      </c>
      <c r="J66" s="33">
        <v>0</v>
      </c>
    </row>
    <row r="67" spans="1:10" ht="31.5">
      <c r="A67" s="1">
        <f t="shared" si="0"/>
        <v>51</v>
      </c>
      <c r="B67" s="28"/>
      <c r="C67" s="29" t="s">
        <v>75</v>
      </c>
      <c r="D67" s="30" t="s">
        <v>0</v>
      </c>
      <c r="E67" s="31">
        <v>688645529.01999998</v>
      </c>
      <c r="F67" s="32">
        <v>450314271.75999999</v>
      </c>
      <c r="G67" s="33">
        <v>-581683770.75999999</v>
      </c>
      <c r="H67" s="33">
        <v>0</v>
      </c>
      <c r="I67" s="33">
        <v>-376729516.30000001</v>
      </c>
      <c r="J67" s="33">
        <v>0</v>
      </c>
    </row>
    <row r="68" spans="1:10">
      <c r="A68" s="1">
        <f t="shared" si="0"/>
        <v>52</v>
      </c>
      <c r="B68" s="28">
        <v>600000</v>
      </c>
      <c r="C68" s="29" t="s">
        <v>76</v>
      </c>
      <c r="D68" s="30" t="s">
        <v>0</v>
      </c>
      <c r="E68" s="31">
        <v>-688645529.01999998</v>
      </c>
      <c r="F68" s="32">
        <v>-450314271.75999999</v>
      </c>
      <c r="G68" s="33">
        <v>581683770.75999999</v>
      </c>
      <c r="H68" s="33">
        <v>0</v>
      </c>
      <c r="I68" s="33">
        <v>376729516.30000001</v>
      </c>
      <c r="J68" s="33">
        <v>0</v>
      </c>
    </row>
    <row r="69" spans="1:10" ht="31.5">
      <c r="A69" s="1">
        <f t="shared" si="0"/>
        <v>53</v>
      </c>
      <c r="B69" s="28">
        <v>601100</v>
      </c>
      <c r="C69" s="29" t="s">
        <v>77</v>
      </c>
      <c r="D69" s="30" t="s">
        <v>0</v>
      </c>
      <c r="E69" s="31">
        <v>300000000</v>
      </c>
      <c r="F69" s="32">
        <v>0</v>
      </c>
      <c r="G69" s="33">
        <v>0</v>
      </c>
      <c r="H69" s="33">
        <v>0</v>
      </c>
      <c r="I69" s="33">
        <v>0</v>
      </c>
      <c r="J69" s="33">
        <v>0</v>
      </c>
    </row>
    <row r="70" spans="1:10" ht="31.5">
      <c r="A70" s="1">
        <f t="shared" si="0"/>
        <v>54</v>
      </c>
      <c r="B70" s="28">
        <v>601200</v>
      </c>
      <c r="C70" s="29" t="s">
        <v>78</v>
      </c>
      <c r="D70" s="30" t="s">
        <v>0</v>
      </c>
      <c r="E70" s="31">
        <v>-300000000</v>
      </c>
      <c r="F70" s="32">
        <v>0</v>
      </c>
      <c r="G70" s="33">
        <v>0</v>
      </c>
      <c r="H70" s="33">
        <v>0</v>
      </c>
      <c r="I70" s="33">
        <v>0</v>
      </c>
      <c r="J70" s="33">
        <v>0</v>
      </c>
    </row>
    <row r="71" spans="1:10">
      <c r="A71" s="1">
        <f t="shared" si="0"/>
        <v>55</v>
      </c>
      <c r="B71" s="28">
        <v>602000</v>
      </c>
      <c r="C71" s="29" t="s">
        <v>79</v>
      </c>
      <c r="D71" s="30" t="s">
        <v>0</v>
      </c>
      <c r="E71" s="31">
        <v>-688645529.01999998</v>
      </c>
      <c r="F71" s="32">
        <v>-450314271.75999999</v>
      </c>
      <c r="G71" s="33">
        <v>581683770.75999999</v>
      </c>
      <c r="H71" s="33">
        <v>0</v>
      </c>
      <c r="I71" s="33">
        <v>376729516.30000001</v>
      </c>
      <c r="J71" s="33">
        <v>0</v>
      </c>
    </row>
    <row r="72" spans="1:10">
      <c r="A72" s="1">
        <f t="shared" si="0"/>
        <v>56</v>
      </c>
      <c r="B72" s="28">
        <v>602100</v>
      </c>
      <c r="C72" s="29" t="s">
        <v>80</v>
      </c>
      <c r="D72" s="30" t="s">
        <v>0</v>
      </c>
      <c r="E72" s="31">
        <v>283070319.75999999</v>
      </c>
      <c r="F72" s="32">
        <v>60213376.189999998</v>
      </c>
      <c r="G72" s="33">
        <v>20416860.960000001</v>
      </c>
      <c r="H72" s="33">
        <v>0</v>
      </c>
      <c r="I72" s="33">
        <v>168733103.94</v>
      </c>
      <c r="J72" s="33">
        <v>0</v>
      </c>
    </row>
    <row r="73" spans="1:10">
      <c r="A73" s="1">
        <f t="shared" si="0"/>
        <v>57</v>
      </c>
      <c r="B73" s="28">
        <v>602200</v>
      </c>
      <c r="C73" s="29" t="s">
        <v>81</v>
      </c>
      <c r="D73" s="30" t="s">
        <v>0</v>
      </c>
      <c r="E73" s="31">
        <v>379736933.94</v>
      </c>
      <c r="F73" s="32">
        <v>283070319.75999999</v>
      </c>
      <c r="G73" s="33">
        <v>31734148.629999999</v>
      </c>
      <c r="H73" s="33">
        <v>0</v>
      </c>
      <c r="I73" s="33">
        <v>20416860.960000001</v>
      </c>
      <c r="J73" s="33">
        <v>0</v>
      </c>
    </row>
    <row r="74" spans="1:10">
      <c r="A74" s="1">
        <f t="shared" si="0"/>
        <v>58</v>
      </c>
      <c r="B74" s="28">
        <v>602300</v>
      </c>
      <c r="C74" s="29" t="s">
        <v>82</v>
      </c>
      <c r="D74" s="30" t="s">
        <v>0</v>
      </c>
      <c r="E74" s="31">
        <v>0</v>
      </c>
      <c r="F74" s="32">
        <v>4096205.48</v>
      </c>
      <c r="G74" s="33">
        <v>1022143.59</v>
      </c>
      <c r="H74" s="33">
        <v>0</v>
      </c>
      <c r="I74" s="33">
        <v>-3140260.35</v>
      </c>
      <c r="J74" s="33">
        <v>0</v>
      </c>
    </row>
    <row r="75" spans="1:10" ht="31.5">
      <c r="A75" s="1">
        <f t="shared" si="0"/>
        <v>59</v>
      </c>
      <c r="B75" s="28">
        <v>602400</v>
      </c>
      <c r="C75" s="29" t="s">
        <v>83</v>
      </c>
      <c r="D75" s="30" t="s">
        <v>0</v>
      </c>
      <c r="E75" s="31">
        <v>-591978914.84000003</v>
      </c>
      <c r="F75" s="32">
        <v>-231553533.66999999</v>
      </c>
      <c r="G75" s="33">
        <v>591978914.84000003</v>
      </c>
      <c r="H75" s="33">
        <v>0</v>
      </c>
      <c r="I75" s="33">
        <v>231553533.66999999</v>
      </c>
      <c r="J75" s="33">
        <v>0</v>
      </c>
    </row>
    <row r="76" spans="1:10">
      <c r="A76" s="1">
        <f t="shared" si="0"/>
        <v>60</v>
      </c>
      <c r="B76" s="28"/>
      <c r="C76" s="29" t="s">
        <v>84</v>
      </c>
      <c r="D76" s="30" t="s">
        <v>0</v>
      </c>
      <c r="E76" s="31">
        <v>-688645529.01999998</v>
      </c>
      <c r="F76" s="32">
        <v>-450314271.75999999</v>
      </c>
      <c r="G76" s="33">
        <v>581683770.75999999</v>
      </c>
      <c r="H76" s="33">
        <v>0</v>
      </c>
      <c r="I76" s="33">
        <v>376729516.30000001</v>
      </c>
      <c r="J76" s="33">
        <v>0</v>
      </c>
    </row>
    <row r="77" spans="1:10">
      <c r="A77" s="1">
        <f t="shared" si="0"/>
        <v>61</v>
      </c>
      <c r="B77" s="28"/>
      <c r="C77" s="29" t="s">
        <v>85</v>
      </c>
      <c r="D77" s="30" t="s">
        <v>0</v>
      </c>
      <c r="E77" s="31">
        <v>-688645529.01999998</v>
      </c>
      <c r="F77" s="32">
        <v>-450314271.75999999</v>
      </c>
      <c r="G77" s="33">
        <v>581683770.75999999</v>
      </c>
      <c r="H77" s="33">
        <v>0</v>
      </c>
      <c r="I77" s="33">
        <v>376729516.30000001</v>
      </c>
      <c r="J77" s="33">
        <v>0</v>
      </c>
    </row>
    <row r="78" spans="1:10">
      <c r="B78" s="24"/>
      <c r="C78" s="25"/>
      <c r="D78" s="26"/>
      <c r="E78" s="27"/>
      <c r="F78" s="27"/>
      <c r="G78" s="27"/>
      <c r="H78" s="27"/>
      <c r="I78" s="27"/>
      <c r="J78" s="27"/>
    </row>
    <row r="79" spans="1:10">
      <c r="B79" s="18"/>
      <c r="C79" s="18"/>
      <c r="D79" s="18"/>
      <c r="E79" s="18"/>
      <c r="F79" s="18"/>
    </row>
    <row r="80" spans="1:10">
      <c r="B80" s="21" t="s">
        <v>19</v>
      </c>
      <c r="C80" s="19"/>
      <c r="D80" s="19"/>
      <c r="E80" s="19"/>
      <c r="F80" s="19"/>
      <c r="G80" s="19"/>
      <c r="H80" s="19"/>
      <c r="I80" s="19"/>
      <c r="J80" s="19"/>
    </row>
    <row r="81" spans="2:10">
      <c r="B81" s="21" t="s">
        <v>18</v>
      </c>
      <c r="C81" s="19"/>
      <c r="D81" s="19"/>
      <c r="E81" s="19"/>
      <c r="F81" s="19"/>
      <c r="G81" s="19"/>
      <c r="H81" s="19"/>
      <c r="I81" s="19"/>
      <c r="J81" s="19"/>
    </row>
    <row r="82" spans="2:10">
      <c r="B82" s="9"/>
      <c r="C82" s="9"/>
    </row>
    <row r="83" spans="2:10" ht="18.75">
      <c r="B83" s="10" t="s">
        <v>87</v>
      </c>
      <c r="C83" s="10"/>
      <c r="D83" s="10"/>
      <c r="E83" s="11" t="s">
        <v>89</v>
      </c>
      <c r="G83" s="18"/>
      <c r="H83" s="50"/>
      <c r="I83" s="50"/>
      <c r="J83" s="50"/>
    </row>
    <row r="84" spans="2:10" ht="18.75">
      <c r="C84" s="12"/>
      <c r="D84" s="13"/>
      <c r="E84" s="14" t="s">
        <v>12</v>
      </c>
      <c r="G84" s="18"/>
      <c r="H84" s="45" t="s">
        <v>13</v>
      </c>
      <c r="I84" s="45"/>
      <c r="J84" s="45"/>
    </row>
    <row r="85" spans="2:10" ht="18.75">
      <c r="B85" s="22"/>
      <c r="C85" s="12"/>
      <c r="D85" s="13"/>
      <c r="E85" s="14"/>
      <c r="G85" s="18"/>
      <c r="H85" s="18"/>
      <c r="I85" s="18"/>
      <c r="J85" s="18"/>
    </row>
    <row r="86" spans="2:10" ht="18.75">
      <c r="B86" s="22" t="s">
        <v>88</v>
      </c>
      <c r="C86" s="20"/>
      <c r="D86" s="13"/>
      <c r="E86" s="15" t="s">
        <v>90</v>
      </c>
      <c r="G86" s="18"/>
      <c r="H86" s="50"/>
      <c r="I86" s="50"/>
      <c r="J86" s="50"/>
    </row>
    <row r="87" spans="2:10">
      <c r="C87" s="16"/>
      <c r="E87" s="14" t="s">
        <v>12</v>
      </c>
      <c r="G87" s="18"/>
      <c r="H87" s="45" t="s">
        <v>13</v>
      </c>
      <c r="I87" s="45"/>
      <c r="J87" s="45"/>
    </row>
    <row r="88" spans="2:10">
      <c r="C88" s="17"/>
    </row>
  </sheetData>
  <mergeCells count="23">
    <mergeCell ref="C13:C15"/>
    <mergeCell ref="D13:D15"/>
    <mergeCell ref="F2:J2"/>
    <mergeCell ref="F3:J3"/>
    <mergeCell ref="F4:J4"/>
    <mergeCell ref="F5:J5"/>
    <mergeCell ref="C8:I8"/>
    <mergeCell ref="H87:J87"/>
    <mergeCell ref="B6:J6"/>
    <mergeCell ref="B7:J7"/>
    <mergeCell ref="B13:B15"/>
    <mergeCell ref="H84:J84"/>
    <mergeCell ref="H83:J83"/>
    <mergeCell ref="H86:J86"/>
    <mergeCell ref="E14:E15"/>
    <mergeCell ref="F14:F15"/>
    <mergeCell ref="E13:F13"/>
    <mergeCell ref="G14:H14"/>
    <mergeCell ref="I14:J14"/>
    <mergeCell ref="H12:J12"/>
    <mergeCell ref="G13:J13"/>
    <mergeCell ref="C9:I9"/>
    <mergeCell ref="C10:I10"/>
  </mergeCells>
  <phoneticPr fontId="0" type="noConversion"/>
  <pageMargins left="0.82677165354330717" right="0.39370078740157483" top="0.59055118110236227" bottom="0.51181102362204722" header="0" footer="0"/>
  <pageSetup paperSize="9" scale="62" fitToHeight="2" orientation="landscape" r:id="rId1"/>
  <headerFooter alignWithMargins="0">
    <oddFooter xml:space="preserve">&amp;C </oddFooter>
  </headerFooter>
  <rowBreaks count="1" manualBreakCount="1">
    <brk id="42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DOD4R_338</vt:lpstr>
      <vt:lpstr>Data</vt:lpstr>
      <vt:lpstr>Date</vt:lpstr>
      <vt:lpstr>Date1</vt:lpstr>
      <vt:lpstr>DOD4R_338!Заголовки_для_печати</vt:lpstr>
      <vt:lpstr>DOD4R_338!Область_печати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dcterms:created xsi:type="dcterms:W3CDTF">2013-01-16T09:40:15Z</dcterms:created>
  <dcterms:modified xsi:type="dcterms:W3CDTF">2017-01-16T11:52:25Z</dcterms:modified>
</cp:coreProperties>
</file>