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5" yWindow="15" windowWidth="1980" windowHeight="1170" tabRatio="728"/>
  </bookViews>
  <sheets>
    <sheet name="Z2R_ZVED_338" sheetId="15" r:id="rId1"/>
  </sheets>
  <definedNames>
    <definedName name="Data">Z2R_ZVED_338!$A$19:$AE$345</definedName>
    <definedName name="Date">Z2R_ZVED_338!$B$8</definedName>
    <definedName name="Date1">Z2R_ZVED_338!$B$9</definedName>
    <definedName name="EXCEL_VER">12</definedName>
    <definedName name="PRINT_DATE">"23.01.2018 09:33:04"</definedName>
    <definedName name="PRINTER">"Eксель_Імпорт (XlRpt)  ДержКазначейство ЦА, Копичко Олександр"</definedName>
    <definedName name="REP_CREATOR">"1452-vilskat"</definedName>
    <definedName name="_xlnm.Print_Titles" localSheetId="0">Z2R_ZVED_338!$18:$18</definedName>
    <definedName name="_xlnm.Print_Area" localSheetId="0">Z2R_ZVED_338!$B$1:$S$353</definedName>
  </definedNames>
  <calcPr calcId="125725"/>
</workbook>
</file>

<file path=xl/calcChain.xml><?xml version="1.0" encoding="utf-8"?>
<calcChain xmlns="http://schemas.openxmlformats.org/spreadsheetml/2006/main">
  <c r="A20" i="15"/>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alcChain>
</file>

<file path=xl/sharedStrings.xml><?xml version="1.0" encoding="utf-8"?>
<sst xmlns="http://schemas.openxmlformats.org/spreadsheetml/2006/main" count="1350" uniqueCount="697">
  <si>
    <t xml:space="preserve">Зведена форма </t>
  </si>
  <si>
    <t>Одиниця виміру: грн. коп.</t>
  </si>
  <si>
    <t>Звіт про виконання місцевих бюджетів</t>
  </si>
  <si>
    <t xml:space="preserve">Найменування </t>
  </si>
  <si>
    <t>Код бюджетної класифікації</t>
  </si>
  <si>
    <t>Загальний фонд</t>
  </si>
  <si>
    <t>Спеціальний фонд</t>
  </si>
  <si>
    <t>Разом</t>
  </si>
  <si>
    <t>виконано за звітний період (рік)</t>
  </si>
  <si>
    <t>ЗАТВЕРДЖЕНО</t>
  </si>
  <si>
    <t>Наказ Міністерства фінансів України</t>
  </si>
  <si>
    <t>(підпис)</t>
  </si>
  <si>
    <t>(ініціали, прізвище)</t>
  </si>
  <si>
    <t xml:space="preserve">           </t>
  </si>
  <si>
    <t>Форма № 2кмб(мб)</t>
  </si>
  <si>
    <t>затверджено  місцевими радами на звітний рік з урахуванням змін****</t>
  </si>
  <si>
    <t xml:space="preserve">затверджено розписом на звітний рік з урахуванням внесених змін </t>
  </si>
  <si>
    <t>(у редакції наказу Міністерства фінансів України</t>
  </si>
  <si>
    <t xml:space="preserve">від 30 січня 2012 року № 60 </t>
  </si>
  <si>
    <t>кошторисні призначення на звітний рік з урахуванням змін</t>
  </si>
  <si>
    <t xml:space="preserve">виконано за звітний період (рік) </t>
  </si>
  <si>
    <t xml:space="preserve">виконаноза звітний період (рік) </t>
  </si>
  <si>
    <t>30.12.2015 року №1267)</t>
  </si>
  <si>
    <t>усього</t>
  </si>
  <si>
    <t>у тому числі на рахунках 
 в установах
 банків*****</t>
  </si>
  <si>
    <t>Податкові надходження:</t>
  </si>
  <si>
    <t/>
  </si>
  <si>
    <t>10000000</t>
  </si>
  <si>
    <t>Податки на доходи, податки на прибуток, податки на збільшення ринкової вартості</t>
  </si>
  <si>
    <t>11000000</t>
  </si>
  <si>
    <t>Податок та збір на доходи фізичних осіб</t>
  </si>
  <si>
    <t>11010000</t>
  </si>
  <si>
    <t>Податок на доходи фізичних осіб, що сплачується податковими агентами, із доходів платника податку у вигляді заробітної плати</t>
  </si>
  <si>
    <t>11010100</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</si>
  <si>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</si>
  <si>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11010200</t>
  </si>
  <si>
    <t>Податок на доходи фізичних осіб, що сплачується податковими агентами, із доходів платника податку інших ніж заробітна плата</t>
  </si>
  <si>
    <t>11010400</t>
  </si>
  <si>
    <t>Податок на доходи фізичних осіб, що сплачується фізичними особами за результатами річного декларування</t>
  </si>
  <si>
    <t>11010500</t>
  </si>
  <si>
    <t>Податок на доходи фізичних осіб від оподаткування пенсійних виплат або щомісячного довічного грошового утримання, що сплачується (перераховується) згідно з Податковим кодексом України</t>
  </si>
  <si>
    <t>11010900</t>
  </si>
  <si>
    <t>Податок на прибуток підприємств</t>
  </si>
  <si>
    <t>11020000</t>
  </si>
  <si>
    <t>Податок на прибуток підприємств та фінансових установ комунальної власності</t>
  </si>
  <si>
    <t>11020200</t>
  </si>
  <si>
    <t>Податки на власність  </t>
  </si>
  <si>
    <t>12000000</t>
  </si>
  <si>
    <t>Податок з власників транспортних засобів та інших самохідних машин і механізмів  </t>
  </si>
  <si>
    <t>12020000</t>
  </si>
  <si>
    <t>Податок з власників наземних транспортних засобів та інших самохідних машин і механізмів (юридичних осіб)  </t>
  </si>
  <si>
    <t>12020100</t>
  </si>
  <si>
    <t>Податок з власників наземних транспортних засобів та інших самохідних машин і механізмів (з громадян)  </t>
  </si>
  <si>
    <t>12020200</t>
  </si>
  <si>
    <t>Рентна плата та плата за використання інших природних ресурсів</t>
  </si>
  <si>
    <t>13000000</t>
  </si>
  <si>
    <t>Рентна плата за спеціальне використання лісових ресурсів</t>
  </si>
  <si>
    <t>13010000</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</si>
  <si>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</si>
  <si>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13010200</t>
  </si>
  <si>
    <t>Внутрішні податки на товари та послуги  </t>
  </si>
  <si>
    <t>14000000</t>
  </si>
  <si>
    <t>Акцизний податок з вироблених в Україні підакцизних товарів (продукції)</t>
  </si>
  <si>
    <t>14020000</t>
  </si>
  <si>
    <t>Пальне</t>
  </si>
  <si>
    <t>14021900</t>
  </si>
  <si>
    <t>Акцизний податок з ввезених на митну територію України підакцизних товарів (продукції) </t>
  </si>
  <si>
    <t>14030000</t>
  </si>
  <si>
    <t>14031900</t>
  </si>
  <si>
    <t>Акцизний податок з реалізації суб’єктами господарювання роздрібної торгівлі підакцизних товарів</t>
  </si>
  <si>
    <t>14040000</t>
  </si>
  <si>
    <t>Місцеві податки</t>
  </si>
  <si>
    <t>18000000</t>
  </si>
  <si>
    <t>Податок на майно</t>
  </si>
  <si>
    <t>18010000</t>
  </si>
  <si>
    <t>Податок на нерухоме майно, відмінне від земельної ділянки, сплачений юридичними особами, які є власниками об'єктів житлової нерухомості</t>
  </si>
  <si>
    <t>18010100</t>
  </si>
  <si>
    <t>Податок на нерухоме майно, відмінне від земельної ділянки, сплачений фізичними особами, які є власниками об'єктів житлової нерухомості</t>
  </si>
  <si>
    <t>18010200</t>
  </si>
  <si>
    <t>Податок на нерухоме майно, відмінне від земельної ділянки, сплачений фізичними особами, які є власниками об'єктів нежитлової нерухомості</t>
  </si>
  <si>
    <t>18010300</t>
  </si>
  <si>
    <t>Податок на нерухоме майно, відмінне від земельної ділянки, сплачений  юридичними особами, які є власниками об'єктів нежитлової нерухомості</t>
  </si>
  <si>
    <t>18010400</t>
  </si>
  <si>
    <t>Земельний податок з юридичних осіб  </t>
  </si>
  <si>
    <t>18010500</t>
  </si>
  <si>
    <t>Орендна плата з юридичних осіб </t>
  </si>
  <si>
    <t>18010600</t>
  </si>
  <si>
    <t>Земельний податок з фізичних осіб</t>
  </si>
  <si>
    <t>18010700</t>
  </si>
  <si>
    <t>Орендна плата з фізичних осіб</t>
  </si>
  <si>
    <t>18010900</t>
  </si>
  <si>
    <t>Транспортний податок з фізичних осіб</t>
  </si>
  <si>
    <t>18011000</t>
  </si>
  <si>
    <t>Транспортний податок з юридичних осіб</t>
  </si>
  <si>
    <t>18011100</t>
  </si>
  <si>
    <t>Туристичний збір </t>
  </si>
  <si>
    <t>18030000</t>
  </si>
  <si>
    <t>Туристичний збір, сплачений юридичними особами </t>
  </si>
  <si>
    <t>18030100</t>
  </si>
  <si>
    <t>Туристичний збір, сплачений фізичними особами </t>
  </si>
  <si>
    <t>18030200</t>
  </si>
  <si>
    <t>Збір за провадження деяких видів підприємницької діяльності, що справлявся до 1 січня 2015 року</t>
  </si>
  <si>
    <t>18040000</t>
  </si>
  <si>
    <t>Збір за провадження торговельної діяльності (роздрібна торгівля), сплачений фізичними особами, що справлявся до 1 січня 2015 року</t>
  </si>
  <si>
    <t>18040100</t>
  </si>
  <si>
    <t>Збір за провадження торговельної діяльності (роздрібна торгівля), сплачений юридичними особами, що справлявся до 1 січня 2015 року</t>
  </si>
  <si>
    <t>18040200</t>
  </si>
  <si>
    <t>Збір за провадження торговельної діяльності (оптова торгівля), сплачений фізичними особами, що справлявся до 1 січня 2015 року</t>
  </si>
  <si>
    <t>18040500</t>
  </si>
  <si>
    <t>Збір за провадження торговельної діяльності (ресторанне господарство), сплачений фізичними особами, що справлявся до 1 січня 2015 року</t>
  </si>
  <si>
    <t>18040600</t>
  </si>
  <si>
    <t>Збір за провадження торговельної діяльності (оптова торгівля), сплачений юридичними особами, що справлявся до 1 січня 2015 року</t>
  </si>
  <si>
    <t>18040700</t>
  </si>
  <si>
    <t>Збір за провадження торговельної діяльності (ресторанне господарство), сплачений юридичними особами, що справлявся до 1 січня 2015 року</t>
  </si>
  <si>
    <t>18040800</t>
  </si>
  <si>
    <t>Збір за провадження діяльності з надання платних послуг, сплачений юридичними особами, що справлявся до 1 січня 2015 року</t>
  </si>
  <si>
    <t>18041400</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</si>
  <si>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</si>
  <si>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18041500</t>
  </si>
  <si>
    <t>Єдиний податок  </t>
  </si>
  <si>
    <t>18050000</t>
  </si>
  <si>
    <t>Єдиний податок з юридичних осіб </t>
  </si>
  <si>
    <t>18050300</t>
  </si>
  <si>
    <t>Єдиний податок з фізичних осіб </t>
  </si>
  <si>
    <t>18050400</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</si>
  <si>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</si>
  <si>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18050500</t>
  </si>
  <si>
    <t>Інші податки та збори </t>
  </si>
  <si>
    <t>19000000</t>
  </si>
  <si>
    <t>Екологічний податок </t>
  </si>
  <si>
    <t>19010000</t>
  </si>
  <si>
    <t>Надходження від викидів забруднюючих речовин в атмосферне повітря стаціонарними джерелами забруднення </t>
  </si>
  <si>
    <t>19010100</t>
  </si>
  <si>
    <t>Надходження від скидів забруднюючих речовин безпосередньо у водні об'єкти </t>
  </si>
  <si>
    <t>19010200</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</si>
  <si>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</si>
  <si>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19010300</t>
  </si>
  <si>
    <t>Неподаткові надходження</t>
  </si>
  <si>
    <t>20000000</t>
  </si>
  <si>
    <t>Доходи від  власності та підприємницької діяльності</t>
  </si>
  <si>
    <t>21000000</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</si>
  <si>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</si>
  <si>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21010000</t>
  </si>
  <si>
    <t>Частина чистого прибутку (доходу) комунальних унітарних підприємств та їх об'єднань, що вилучається до відповідного місцевого бюджету</t>
  </si>
  <si>
    <t>21010300</t>
  </si>
  <si>
    <t>Плата за розміщення тимчасово вільних коштів місцевих бюджетів </t>
  </si>
  <si>
    <t>21050000</t>
  </si>
  <si>
    <t>Інші надходження</t>
  </si>
  <si>
    <t>21080000</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</si>
  <si>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</si>
  <si>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21080900</t>
  </si>
  <si>
    <t>Адміністративні штрафи та інші санкції </t>
  </si>
  <si>
    <t>21081100</t>
  </si>
  <si>
    <t>Адміністративні штрафи та штрафні санкції за порушення законодавства у сфері виробництва та обігу алкогольних напоїв та тютюнових виробів</t>
  </si>
  <si>
    <t>21081500</t>
  </si>
  <si>
    <t>Адміністративні збори та платежі, доходи від некомерційної господарської діяльності </t>
  </si>
  <si>
    <t>22000000</t>
  </si>
  <si>
    <t>Плата за надання адміністративних послуг</t>
  </si>
  <si>
    <t>22010000</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</si>
  <si>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</si>
  <si>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22010200</t>
  </si>
  <si>
    <t>Адміністративний збір за проведення державної реєстрації юридичних осіб та фізичних осіб - підприємців та громадських формувань</t>
  </si>
  <si>
    <t>22010300</t>
  </si>
  <si>
    <t>Плата за надання інших адміністративних послуг</t>
  </si>
  <si>
    <t>22012500</t>
  </si>
  <si>
    <t>Адміністративний збір за державну реєстрацію речових прав на нерухоме майно та їх обтяжень</t>
  </si>
  <si>
    <t>22012600</t>
  </si>
  <si>
    <t>Надходження від орендної плати за користування цілісним майновим комплексом та іншим державним майном  </t>
  </si>
  <si>
    <t>22080000</t>
  </si>
  <si>
    <t>Надходження від орендної плати за користування цілісним майновим комплексом та іншим майном, що перебуває в комунальній власності </t>
  </si>
  <si>
    <t>22080400</t>
  </si>
  <si>
    <t>Державне мито</t>
  </si>
  <si>
    <t>22090000</t>
  </si>
  <si>
    <t>Державне мито, що сплачується за місцем розгляду та оформлення документів, у тому числі за оформлення документів на спадщину і дарування  </t>
  </si>
  <si>
    <t>22090100</t>
  </si>
  <si>
    <t>Державне мито, не віднесене до інших категорій</t>
  </si>
  <si>
    <t>22090200</t>
  </si>
  <si>
    <t>Державне мито, пов'язане з видачею та оформленням закордонних паспортів (посвідок) та паспортів громадян України  </t>
  </si>
  <si>
    <t>22090400</t>
  </si>
  <si>
    <t>Інші неподаткові надходження  </t>
  </si>
  <si>
    <t>24000000</t>
  </si>
  <si>
    <t>Інші надходження  </t>
  </si>
  <si>
    <t>24060000</t>
  </si>
  <si>
    <t>24060300</t>
  </si>
  <si>
    <t>Кошти, отримані від надання учасниками процедури закупівель як забезпечення їх тендерної пропозиції (пропозиції конкурсних торгів), які не підлягають поверненню цим учасникам</t>
  </si>
  <si>
    <t>24061900</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</si>
  <si>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</si>
  <si>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24062100</t>
  </si>
  <si>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</si>
  <si>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24062200</t>
  </si>
  <si>
    <t>Доходи від операцій з кредитування та надання гарантій  </t>
  </si>
  <si>
    <t>24110000</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</si>
  <si>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</si>
  <si>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24110900</t>
  </si>
  <si>
    <t>Надходження коштів пайової участі у розвитку інфраструктури населеного пункту</t>
  </si>
  <si>
    <t>24170000</t>
  </si>
  <si>
    <t>Власні надходження бюджетних установ  </t>
  </si>
  <si>
    <t>25000000</t>
  </si>
  <si>
    <t>Надходження від плати за послуги, що надаються бюджетними установами згідно із законодавством </t>
  </si>
  <si>
    <t>25010000</t>
  </si>
  <si>
    <t>Плата за послуги, що надаються бюджетними установами згідно з їх основною діяльністю</t>
  </si>
  <si>
    <t>25010100</t>
  </si>
  <si>
    <t>Надходження бюджетних установ від додаткової (господарської) діяльності </t>
  </si>
  <si>
    <t>25010200</t>
  </si>
  <si>
    <t>Плата за оренду майна бюджетних установ</t>
  </si>
  <si>
    <t>25010300</t>
  </si>
  <si>
    <t>Надходження бюджетних установ від реалізації в установленому порядку майна (крім нерухомого майна)</t>
  </si>
  <si>
    <t>25010400</t>
  </si>
  <si>
    <t>Інші джерела власних надходжень бюджетних установ</t>
  </si>
  <si>
    <t>25020000</t>
  </si>
  <si>
    <t>Благодійні внески, гранти та дарунки</t>
  </si>
  <si>
    <t>25020100</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</si>
  <si>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</si>
  <si>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25020200</t>
  </si>
  <si>
    <t>Доходи від операцій з капіталом  </t>
  </si>
  <si>
    <t>30000000</t>
  </si>
  <si>
    <t>Надходження від продажу основного капіталу  </t>
  </si>
  <si>
    <t>31000000</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</si>
  <si>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</si>
  <si>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31010000</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</si>
  <si>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</si>
  <si>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31010200</t>
  </si>
  <si>
    <t>Надходження коштів від Державного фонду дорогоцінних металів і дорогоцінного каміння  </t>
  </si>
  <si>
    <t>31020000</t>
  </si>
  <si>
    <t>Кошти від відчуження майна, що належить Автономній Республіці Крим та майна, що перебуває в комунальній власності  </t>
  </si>
  <si>
    <t>31030000</t>
  </si>
  <si>
    <t>Кошти від продажу землі і нематеріальних активів </t>
  </si>
  <si>
    <t>33000000</t>
  </si>
  <si>
    <t>Кошти від продажу землі</t>
  </si>
  <si>
    <t>33010000</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</si>
  <si>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</si>
  <si>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33010100</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</si>
  <si>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</si>
  <si>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33010200</t>
  </si>
  <si>
    <t>Усього доходів без урахування міжбюджетних трансфертів</t>
  </si>
  <si>
    <t>90010100</t>
  </si>
  <si>
    <t>Офіційні трансферти  </t>
  </si>
  <si>
    <t>40000000</t>
  </si>
  <si>
    <t>Від органів державного управління  </t>
  </si>
  <si>
    <t>41000000</t>
  </si>
  <si>
    <t>Дотації</t>
  </si>
  <si>
    <t>41020000</t>
  </si>
  <si>
    <t>Стабілізаційна дотація</t>
  </si>
  <si>
    <t>41020600</t>
  </si>
  <si>
    <t>Субвенції</t>
  </si>
  <si>
    <t>41030000</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</si>
  <si>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t>
  </si>
  <si>
    <t>41030600</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</si>
  <si>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</si>
  <si>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41030800</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</si>
  <si>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</si>
  <si>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41031000</t>
  </si>
  <si>
    <t>Субвенція з державного бюджету місцевим бюджетам на відшкодування вартості лікарських засобів для лікування окремих захворювань</t>
  </si>
  <si>
    <t>41033600</t>
  </si>
  <si>
    <t>Освітня субвенція з державного бюджету місцевим бюджетам (бюджети: обласний та міста Києва)</t>
  </si>
  <si>
    <t>41033900</t>
  </si>
  <si>
    <t>Медична субвенція з державного бюджету місцевим бюджетам (бюджети: обласний та міста Києва)</t>
  </si>
  <si>
    <t>41034200</t>
  </si>
  <si>
    <t>Субвенція з державного бюджету місцевим бюджетам на будівництво/капітальний ремонт/реконструкцію малих групових будинків, будинків підтриманого проживання, будівництво/придбання житла для дитячих будинків сімейного типу, соціального житла для дітей-сиріт, дітей, позбавлених батьківського піклування, осіб з їх числа, виготовлення проектно-кошторисної документації</t>
  </si>
  <si>
    <t>41034400</t>
  </si>
  <si>
    <t>Субвенція з державного бюджету місцевим бюджетам на здійснення заходів щодо соціально-економічного розвитку окремих територій</t>
  </si>
  <si>
    <t>41034500</t>
  </si>
  <si>
    <t>Субвенція з державного бюджету місцевим бюджетам на надання державної підтримки особам з особливими освітніми потребами</t>
  </si>
  <si>
    <t>41035400</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</si>
  <si>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t>
  </si>
  <si>
    <t>41035800</t>
  </si>
  <si>
    <t>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5-8 пункту 1 статті 10, а також для осіб з інвалідністю І-ІІ групи, визначених пунктами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</si>
  <si>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41036100</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</si>
  <si>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t>
  </si>
  <si>
    <t>41036600</t>
  </si>
  <si>
    <t>Усього доходів з урахуванням міжбюджетних трансфертів з державного бюджету</t>
  </si>
  <si>
    <t>90010200</t>
  </si>
  <si>
    <t>Інші субвенції </t>
  </si>
  <si>
    <t>41035000</t>
  </si>
  <si>
    <t>Усього</t>
  </si>
  <si>
    <t>90010300</t>
  </si>
  <si>
    <t>Державне управлiння</t>
  </si>
  <si>
    <t>0100</t>
  </si>
  <si>
    <t>9102</t>
  </si>
  <si>
    <t>Керівництво і управління у відповідній сфері у містах, селищах, селах</t>
  </si>
  <si>
    <t>0180</t>
  </si>
  <si>
    <t>0111</t>
  </si>
  <si>
    <t>Освiта</t>
  </si>
  <si>
    <t>1000</t>
  </si>
  <si>
    <t>Дошкільна освiта</t>
  </si>
  <si>
    <t>1010</t>
  </si>
  <si>
    <t>0910</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</si>
  <si>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</si>
  <si>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1020</t>
  </si>
  <si>
    <t>0921</t>
  </si>
  <si>
    <t>Надання загальної середньої освіти вечiрнiми (змінними) школами</t>
  </si>
  <si>
    <t>1030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</si>
  <si>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сім'ях патронатного вихователя</t>
  </si>
  <si>
    <t>1060</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</si>
  <si>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</si>
  <si>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1070</t>
  </si>
  <si>
    <t>0922</t>
  </si>
  <si>
    <t>Надання позашкільної освіти позашкільними закладами освіти, заходи із позашкільної роботи з дітьми</t>
  </si>
  <si>
    <t>1090</t>
  </si>
  <si>
    <t>0960</t>
  </si>
  <si>
    <t>Підготовка робітничих кадрів професійно-технічними закладами та іншими закладами освіти</t>
  </si>
  <si>
    <t>1100</t>
  </si>
  <si>
    <t>0930</t>
  </si>
  <si>
    <t>Підготовка кадрів вищими навчальними закладами І і ІІ рівнів акредитації</t>
  </si>
  <si>
    <t>1120</t>
  </si>
  <si>
    <t>0941</t>
  </si>
  <si>
    <t>Методичне забезпечення діяльності навчальних закладів та інші заходи в галузі освіти</t>
  </si>
  <si>
    <t>1170</t>
  </si>
  <si>
    <t>0990</t>
  </si>
  <si>
    <t>Централізоване ведення бухгалтерського обліку</t>
  </si>
  <si>
    <t>1190</t>
  </si>
  <si>
    <t>Здійснення  централізованого господарського обслуговування</t>
  </si>
  <si>
    <t>1200</t>
  </si>
  <si>
    <t>Утримання інших закладів освіти</t>
  </si>
  <si>
    <t>1210</t>
  </si>
  <si>
    <t>Інші освітні програми</t>
  </si>
  <si>
    <t>1220*</t>
  </si>
  <si>
    <t>Надання допомоги дітям-сиротам та дітям, позбавленим батьківського піклування, яким виповнюється 18 років</t>
  </si>
  <si>
    <t>1230</t>
  </si>
  <si>
    <t>Охорона здоров'я</t>
  </si>
  <si>
    <t>2000</t>
  </si>
  <si>
    <t>Багатопрофільна стаціонарна медична допомога населенню</t>
  </si>
  <si>
    <t>2010</t>
  </si>
  <si>
    <t>0731</t>
  </si>
  <si>
    <t>Лікарсько-акушерська допомога  вагітним, породіллям та новонародженим</t>
  </si>
  <si>
    <t>2050</t>
  </si>
  <si>
    <t>0733</t>
  </si>
  <si>
    <t>Амбулаторно-поліклінічна допомога населенню</t>
  </si>
  <si>
    <t>2120</t>
  </si>
  <si>
    <t>0721</t>
  </si>
  <si>
    <t>Надання стоматологічної допомоги населенню</t>
  </si>
  <si>
    <t>2140</t>
  </si>
  <si>
    <t>0722</t>
  </si>
  <si>
    <t>Первинна медична допомога населенню</t>
  </si>
  <si>
    <t>2180</t>
  </si>
  <si>
    <t>0726</t>
  </si>
  <si>
    <t>Програми і централізовані заходи у галузі охорони здоров’я</t>
  </si>
  <si>
    <t>2210</t>
  </si>
  <si>
    <t>Забезпечення централізованих заходів з лікування хворих на цукровий та нецукровий діабет</t>
  </si>
  <si>
    <t>2214</t>
  </si>
  <si>
    <t>0763</t>
  </si>
  <si>
    <t>Інші заходи в галузі охорони здоров’я</t>
  </si>
  <si>
    <t>2220*</t>
  </si>
  <si>
    <t>Соцiальний захист та соцiальне забезпечення</t>
  </si>
  <si>
    <t>3000</t>
  </si>
  <si>
    <t>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</si>
  <si>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3010</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</si>
  <si>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</si>
  <si>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3011</t>
  </si>
  <si>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через хворобу або за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військовослужбовців Державної служби спеціального зв'язку та захисту інформації України, які загинули (померли) або пропали безвісти під час проходження військової служби;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житлово-комунальні послуги</t>
  </si>
  <si>
    <t>3012</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</si>
  <si>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</si>
  <si>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3013</t>
  </si>
  <si>
    <t>Надання пільг багатодітним сім'ям на житлово-комунальні послуги</t>
  </si>
  <si>
    <t>3015</t>
  </si>
  <si>
    <t>Надання субсидій населенню для відшкодування витрат на оплату житлово-комунальних послуг</t>
  </si>
  <si>
    <t>3016</t>
  </si>
  <si>
    <t>Надання пільг та субсидій населенню на придбання твердого та рідкого пічного побутового палива і скрапленого газу</t>
  </si>
  <si>
    <t>3020</t>
  </si>
  <si>
    <t>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</si>
  <si>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3021</t>
  </si>
  <si>
    <t>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у зв'язку з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придбання твердого палива </t>
  </si>
  <si>
    <t>3022</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</si>
  <si>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</si>
  <si>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3023</t>
  </si>
  <si>
    <t>Надання пільг багатодітним сім'ям на придбання твердого палива та скрапленого газу</t>
  </si>
  <si>
    <t>3025</t>
  </si>
  <si>
    <t>Надання субсидій населенню для відшкодування витрат на придбання твердого та рідкого пічного побутового палива і скрапленого газу</t>
  </si>
  <si>
    <t>3026</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</si>
  <si>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</si>
  <si>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3030</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</si>
  <si>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</si>
  <si>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3031</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</si>
  <si>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</si>
  <si>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3033</t>
  </si>
  <si>
    <t>Надання пільг окремим категоріям громадян з оплати послуг зв'язку</t>
  </si>
  <si>
    <t>3034</t>
  </si>
  <si>
    <t>Компенсаційні виплати на пільговий проїзд автомобільним транспортом окремим категоріям громадян</t>
  </si>
  <si>
    <t>3035</t>
  </si>
  <si>
    <t>Компенсаційні виплати за пільговий проїзд окремих категорій громадян на водному транспорті</t>
  </si>
  <si>
    <t>3036</t>
  </si>
  <si>
    <t>Компенсаційні виплати за пільговий проїзд окремих категорій громадян на залізничному транспорті</t>
  </si>
  <si>
    <t>3037</t>
  </si>
  <si>
    <t>Компенсаційні виплати на пільговий проїзд електротранспортом окремим категоріям громадян</t>
  </si>
  <si>
    <t>3038</t>
  </si>
  <si>
    <t>Надання допомоги сім'ям з дітьми, малозабезпеченим  сім’ям, інвалідам з дитинства, дітям-інвалідам та тимчасової допомоги дітям</t>
  </si>
  <si>
    <t>3040</t>
  </si>
  <si>
    <t>Надання допомоги у зв'язку з вагітністю і пологами</t>
  </si>
  <si>
    <t>3041</t>
  </si>
  <si>
    <t>1040</t>
  </si>
  <si>
    <t>Надання допомоги до досягнення дитиною трирічного віку</t>
  </si>
  <si>
    <t>3042</t>
  </si>
  <si>
    <t>Надання допомоги при народженні дитини</t>
  </si>
  <si>
    <t>3043</t>
  </si>
  <si>
    <t>Надання допомоги на дітей, над якими встановлено опіку чи піклування</t>
  </si>
  <si>
    <t>3044</t>
  </si>
  <si>
    <t>Надання допомоги на дітей одиноким матерям</t>
  </si>
  <si>
    <t>3045</t>
  </si>
  <si>
    <t>Надання тимчасової державної допомоги дітям</t>
  </si>
  <si>
    <t>3046</t>
  </si>
  <si>
    <t>Надання допомоги при усиновленні дитини</t>
  </si>
  <si>
    <t>3047</t>
  </si>
  <si>
    <t>Надання державної соціальної допомоги малозабезпеченим сім'ям</t>
  </si>
  <si>
    <t>3048</t>
  </si>
  <si>
    <t>Надання державної соціальної допомоги інвалідам з дитинства та дітям-інвалідам</t>
  </si>
  <si>
    <t>3049</t>
  </si>
  <si>
    <t>Пільгове медичне обслуговування осіб, які постраждали внаслідок Чорнобильської катастрофи</t>
  </si>
  <si>
    <t>3050</t>
  </si>
  <si>
    <t>Надання допомоги по догляду за інвалідами I чи II групи внаслідок психічного розладу</t>
  </si>
  <si>
    <t>3080</t>
  </si>
  <si>
    <t>Видатки на поховання учасників бойових дій та інвалідів війни</t>
  </si>
  <si>
    <t>3090</t>
  </si>
  <si>
    <t>Надання соціальних та реабілітаційних послуг громадянам похилого віку, інвалідам, дітям-інвалідам в установах соціального обслуговування</t>
  </si>
  <si>
    <t>3100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</si>
  <si>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</si>
  <si>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3104</t>
  </si>
  <si>
    <t>Надання реабілітаційних послуг інвалідам та дітям-інвалідам</t>
  </si>
  <si>
    <t>3105</t>
  </si>
  <si>
    <t>Здійснення соціальної роботи з вразливими категоріями населення</t>
  </si>
  <si>
    <t>3130</t>
  </si>
  <si>
    <t>Центри соціальних служб для сім'ї, дітей та молоді</t>
  </si>
  <si>
    <t>3131</t>
  </si>
  <si>
    <t>Програми і заходи центрів соціальних служб для сім'ї, дітей та молоді</t>
  </si>
  <si>
    <t>3132</t>
  </si>
  <si>
    <t>Заходи державної політики із забезпечення рівних прав та можливостей жінок та чоловіків</t>
  </si>
  <si>
    <t>3133</t>
  </si>
  <si>
    <t>Заходи державної політики з питань сім'ї</t>
  </si>
  <si>
    <t>3134</t>
  </si>
  <si>
    <t>Реалізація державної політики у молодіжній сфері</t>
  </si>
  <si>
    <t>3140</t>
  </si>
  <si>
    <t>Інші заходи та заклади молодіжної політики</t>
  </si>
  <si>
    <t>3143</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</si>
  <si>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</si>
  <si>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3160</t>
  </si>
  <si>
    <t>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</si>
  <si>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3180</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</si>
  <si>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</si>
  <si>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3181</t>
  </si>
  <si>
    <t>Компенсаційні виплати інвалідам на бензин, ремонт, технічне обслуговування автомобілів, мотоколясок і на транспортне обслуговування</t>
  </si>
  <si>
    <t>3182</t>
  </si>
  <si>
    <t>Встановлення телефонів інвалідам I і II груп</t>
  </si>
  <si>
    <t>3183</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</si>
  <si>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</si>
  <si>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3190</t>
  </si>
  <si>
    <t>Соціальний захист ветеранів війни та праці</t>
  </si>
  <si>
    <t>3200</t>
  </si>
  <si>
    <t>Інші видатки на соціальний захист ветеранів війни та праці</t>
  </si>
  <si>
    <t>3201</t>
  </si>
  <si>
    <t>Надання фінансової підтримки громадським організаціям інвалідів і ветеранів, діяльність яких має соціальну спрямованість</t>
  </si>
  <si>
    <t>3202</t>
  </si>
  <si>
    <t>Організація та проведення громадських робіт</t>
  </si>
  <si>
    <t>3240</t>
  </si>
  <si>
    <t>1050</t>
  </si>
  <si>
    <t>Грошова компенсація за належні для отримання жилі приміщення для сімей загиблих осіб, визначених абзацами 5-8 пункту 1 статті 10, а також для осіб з інвалідністю 1-ІІ групи, визначених пунктами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</si>
  <si>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3250</t>
  </si>
  <si>
    <t>Інші установи та заклади</t>
  </si>
  <si>
    <t>3300*</t>
  </si>
  <si>
    <t>Інші видатки на соціальний захист населення</t>
  </si>
  <si>
    <t>3400*</t>
  </si>
  <si>
    <t>Інші видатки</t>
  </si>
  <si>
    <t>3500*</t>
  </si>
  <si>
    <t>Культура i мистецтво</t>
  </si>
  <si>
    <t>4000</t>
  </si>
  <si>
    <t>Бiблiотеки</t>
  </si>
  <si>
    <t>4060</t>
  </si>
  <si>
    <t>0824</t>
  </si>
  <si>
    <t>Палаци i будинки культури, клуби та iншi заклади клубного типу</t>
  </si>
  <si>
    <t>4090</t>
  </si>
  <si>
    <t>0828</t>
  </si>
  <si>
    <t>Школи естетичного виховання дiтей</t>
  </si>
  <si>
    <t>4100</t>
  </si>
  <si>
    <t>Iншi культурно-освiтнi заклади та заходи</t>
  </si>
  <si>
    <t>4200*</t>
  </si>
  <si>
    <t>0829</t>
  </si>
  <si>
    <t>Фiзична культура i спорт</t>
  </si>
  <si>
    <t>5000</t>
  </si>
  <si>
    <t>Проведення спортивної роботи в регіоні</t>
  </si>
  <si>
    <t>5010</t>
  </si>
  <si>
    <t>Проведення навчально-тренувальних зборів і змагань з олімпійських видів спорту</t>
  </si>
  <si>
    <t>5011</t>
  </si>
  <si>
    <t>0810</t>
  </si>
  <si>
    <t>Проведення навчально-тренувальних зборів і змагань з неолімпійських видів спорту</t>
  </si>
  <si>
    <t>5012</t>
  </si>
  <si>
    <t>Розвиток дитячо-юнацького та резервного спорту</t>
  </si>
  <si>
    <t>5030</t>
  </si>
  <si>
    <t>Утримання та навчально-тренувальна робота комунальних дитячо-юнацьких спортивних шкіл</t>
  </si>
  <si>
    <t>5031</t>
  </si>
  <si>
    <t>Фінансова підтримка дитячо-юнацьких спортивних шкіл фізкультурно-спортивних товариств</t>
  </si>
  <si>
    <t>5032</t>
  </si>
  <si>
    <t>Забезпечення підготовки спортсменів вищих категорій школами вищої спортивної майстерності</t>
  </si>
  <si>
    <t>5033</t>
  </si>
  <si>
    <t>Підтримка і розвиток спортивної інфраструктури</t>
  </si>
  <si>
    <t>5040</t>
  </si>
  <si>
    <t>Утримання комунальних спортивних споруд</t>
  </si>
  <si>
    <t>5041</t>
  </si>
  <si>
    <t>Інші заходи з розвитку фізичної культури та спорту</t>
  </si>
  <si>
    <t>5060</t>
  </si>
  <si>
    <t>Підтримка спорту вищих досягнень та організацій, які здійснюють фізкультурно-спортивну діяльність в регіоні</t>
  </si>
  <si>
    <t>5062</t>
  </si>
  <si>
    <t>Забезпечення діяльності централізованої бухгалтерії</t>
  </si>
  <si>
    <t>5063</t>
  </si>
  <si>
    <t>Житлово-комунальне господарство</t>
  </si>
  <si>
    <t>6000</t>
  </si>
  <si>
    <t>Забезпечення надійного та безперебійного функціонування житлово-експлуатаційного господарства</t>
  </si>
  <si>
    <t>6010</t>
  </si>
  <si>
    <t>0610</t>
  </si>
  <si>
    <t>Капітальний ремонт об’єктів житлового господарства</t>
  </si>
  <si>
    <t>6020</t>
  </si>
  <si>
    <t>Капітальний ремонт житлового фонду</t>
  </si>
  <si>
    <t>6021</t>
  </si>
  <si>
    <t>Капітальний ремонт житлового фонду об'єднань співвласників багатоквартирних будинків</t>
  </si>
  <si>
    <t>6022</t>
  </si>
  <si>
    <t>Утримання об'єктів соціальної сфери підприємств, що передаються до комунальної власності</t>
  </si>
  <si>
    <t>6040</t>
  </si>
  <si>
    <t>0640</t>
  </si>
  <si>
    <t>Благоустрій міст, сіл, селищ</t>
  </si>
  <si>
    <t>6060</t>
  </si>
  <si>
    <t>0620</t>
  </si>
  <si>
    <t>Впровадження засобів обліку витрат та регулювання споживання води та теплової енергії</t>
  </si>
  <si>
    <t>6100</t>
  </si>
  <si>
    <t>Заходи, пов’язані з поліпшенням питної води</t>
  </si>
  <si>
    <t>6110</t>
  </si>
  <si>
    <t>Забезпечення збору та вивезення сміття і відходів, надійної та безперебійної експлуатації каналізаційних систем</t>
  </si>
  <si>
    <t>6120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</si>
  <si>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</si>
  <si>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6130</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</si>
  <si>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t>
  </si>
  <si>
    <t>6150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</si>
  <si>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дітей-сірот, дітей, позбавлених батьківського пілкування, осіб з їх числа</t>
  </si>
  <si>
    <t>6160</t>
  </si>
  <si>
    <t>Будiвництво</t>
  </si>
  <si>
    <t>6300</t>
  </si>
  <si>
    <t>Реалізація заходів щодо інвестиційного розвитку території</t>
  </si>
  <si>
    <t>6310</t>
  </si>
  <si>
    <t>0490</t>
  </si>
  <si>
    <t>Надання допомоги у вирішенні житлових питань</t>
  </si>
  <si>
    <t>6320</t>
  </si>
  <si>
    <t>Будівництво та придбання житла для окремих категорій населення</t>
  </si>
  <si>
    <t>6324</t>
  </si>
  <si>
    <t>Проведення невідкладних відновлювальних робіт, будівництво та реконструкція загальноосвітніх навчальних закладів</t>
  </si>
  <si>
    <t>6330</t>
  </si>
  <si>
    <t>921</t>
  </si>
  <si>
    <t>Збереження пам’яток історії та культури</t>
  </si>
  <si>
    <t>6420</t>
  </si>
  <si>
    <t>Збереження, розвиток, реконструкція та реставрація  пам’яток історії та культури</t>
  </si>
  <si>
    <t>6421</t>
  </si>
  <si>
    <t>Розробка схем та проектних рішень масового застосування</t>
  </si>
  <si>
    <t>6430</t>
  </si>
  <si>
    <t>0443</t>
  </si>
  <si>
    <t>Транспорт, дорожнє господарство, зв'язок, телекомунікації та інформатика</t>
  </si>
  <si>
    <t>6600</t>
  </si>
  <si>
    <t>Інші заходи у сфері електротранспорту</t>
  </si>
  <si>
    <t>6640</t>
  </si>
  <si>
    <t>0455</t>
  </si>
  <si>
    <t>Утримання та розвиток інфраструктури доріг</t>
  </si>
  <si>
    <t>6650</t>
  </si>
  <si>
    <t>0456</t>
  </si>
  <si>
    <t>Правоохоронна діяльність та забезпечення безпеки держави</t>
  </si>
  <si>
    <t>7000</t>
  </si>
  <si>
    <t>Інші правоохоронні заходи і заклади</t>
  </si>
  <si>
    <t>7100*</t>
  </si>
  <si>
    <t>0380</t>
  </si>
  <si>
    <t>Сільське і лісове господарство, рибне господарство та мисливство</t>
  </si>
  <si>
    <t>7300</t>
  </si>
  <si>
    <t>Проведення заходів із землеустрою</t>
  </si>
  <si>
    <t>7310</t>
  </si>
  <si>
    <t>0421</t>
  </si>
  <si>
    <t>Інші послуги, пов'язані з економічною діяльністю</t>
  </si>
  <si>
    <t>7400</t>
  </si>
  <si>
    <t>Заходи з енергозбереження</t>
  </si>
  <si>
    <t>7410</t>
  </si>
  <si>
    <t>0470</t>
  </si>
  <si>
    <t>Програма стабілізації та соціально-економічного розвитку територій</t>
  </si>
  <si>
    <t>7420</t>
  </si>
  <si>
    <t>Внески до статутного капіталу суб’єктів господарювання</t>
  </si>
  <si>
    <t>7470</t>
  </si>
  <si>
    <t>Інші заходи, пов'язані з економічною діяльністю</t>
  </si>
  <si>
    <t>7500*</t>
  </si>
  <si>
    <t>0411</t>
  </si>
  <si>
    <t>Запобігання та ліквідація надзвичайних ситуацій та наслідків стихійного лиха</t>
  </si>
  <si>
    <t>7800</t>
  </si>
  <si>
    <t>Видатки на запобігання та ліквідацію надзвичайних ситуацій та наслідків стихійного лиха</t>
  </si>
  <si>
    <t>7810</t>
  </si>
  <si>
    <t>0320</t>
  </si>
  <si>
    <t>Організація рятування на водах</t>
  </si>
  <si>
    <t>7840</t>
  </si>
  <si>
    <t>Видатки, не віднесені до основних груп</t>
  </si>
  <si>
    <t>8000</t>
  </si>
  <si>
    <t>Резервний фонд</t>
  </si>
  <si>
    <t>8010</t>
  </si>
  <si>
    <t>0133</t>
  </si>
  <si>
    <t>Надання та повернення пільгового довгострокового кредиту на будівництво (реконструкцію) та придбання житла</t>
  </si>
  <si>
    <t>8100</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</si>
  <si>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</si>
  <si>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8101</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</si>
  <si>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</si>
  <si>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8108</t>
  </si>
  <si>
    <t>Іншi видатки</t>
  </si>
  <si>
    <t>8600*</t>
  </si>
  <si>
    <t>Цiльовi фонди</t>
  </si>
  <si>
    <t>9100</t>
  </si>
  <si>
    <t>Охорона та раціональне використання природних ресурсів</t>
  </si>
  <si>
    <t>9110</t>
  </si>
  <si>
    <t>0511</t>
  </si>
  <si>
    <t>Усього видатків без урахування міжбюджетних трансфертів</t>
  </si>
  <si>
    <t>900201</t>
  </si>
  <si>
    <t>Реверсна дотація </t>
  </si>
  <si>
    <t>8120</t>
  </si>
  <si>
    <t>Субвенція з місцевого бюджету державному бюджету на виконання програм соціально-економічного та культурного розвитку регіонів</t>
  </si>
  <si>
    <t>8370</t>
  </si>
  <si>
    <t>Усього видатків з трансфертами, що передаються до державного бюджету</t>
  </si>
  <si>
    <t>900202</t>
  </si>
  <si>
    <t>Субвенція на утримання об'єктів спільного користування чи ліквідацію негативних наслідків діяльності об'єктів спільного користування</t>
  </si>
  <si>
    <t>8290</t>
  </si>
  <si>
    <t>Медична субвенція з державного бюджету місцевим бюджетам </t>
  </si>
  <si>
    <t>8390</t>
  </si>
  <si>
    <t>Інші субвенції</t>
  </si>
  <si>
    <t>8800*</t>
  </si>
  <si>
    <t>900203</t>
  </si>
  <si>
    <t>Надання пільгового довгострокового кредиту громадянам на будівництво (реконструкцію) та придбання житла</t>
  </si>
  <si>
    <t>8103</t>
  </si>
  <si>
    <t>Повернення коштів, наданих для кредитування громадян на будівництво (реконструкцію) та придбання житла</t>
  </si>
  <si>
    <t>8104</t>
  </si>
  <si>
    <t>Дефіцит (-) /профіцит (+)**</t>
  </si>
  <si>
    <t>1D</t>
  </si>
  <si>
    <t>Дефіцит (-) /профіцит (+)***</t>
  </si>
  <si>
    <t>2D</t>
  </si>
  <si>
    <t>Внутрішнє фінансування**</t>
  </si>
  <si>
    <t>200000</t>
  </si>
  <si>
    <t>Внутрішнє фінансування***</t>
  </si>
  <si>
    <t>200000*</t>
  </si>
  <si>
    <t>Фінансування за рахунок залишків коштів на рахунках бюджетних установ**</t>
  </si>
  <si>
    <t>205000</t>
  </si>
  <si>
    <t>Фінансування за рахунок залишків коштів на рахунках бюджетних установ***</t>
  </si>
  <si>
    <t>205000*</t>
  </si>
  <si>
    <t>На початок періоду</t>
  </si>
  <si>
    <t>205100</t>
  </si>
  <si>
    <t>На кінець періоду</t>
  </si>
  <si>
    <t>205200</t>
  </si>
  <si>
    <t>Інші розрахунки**</t>
  </si>
  <si>
    <t>205300</t>
  </si>
  <si>
    <t>Інші розрахунки***</t>
  </si>
  <si>
    <t>205300*</t>
  </si>
  <si>
    <t>205340</t>
  </si>
  <si>
    <t>205340*</t>
  </si>
  <si>
    <t>Повернення бюджетних коштів з депозитів, надходження внаслідок продажу / пред'явлення цінних паперів</t>
  </si>
  <si>
    <t>206100</t>
  </si>
  <si>
    <t>Повернення бюджетних коштів з депозитів</t>
  </si>
  <si>
    <t>206110</t>
  </si>
  <si>
    <t>Розміщення бюджетних коштів на депозитах, придбання цінних паперів</t>
  </si>
  <si>
    <t>206200</t>
  </si>
  <si>
    <t>Розміщення бюджетних коштів на депозитах</t>
  </si>
  <si>
    <t>206210</t>
  </si>
  <si>
    <t>Фінансування за рахунок зміни залишків коштів бюджетів**</t>
  </si>
  <si>
    <t>208000</t>
  </si>
  <si>
    <t>Фінансування за рахунок зміни залишків коштів бюджетів***</t>
  </si>
  <si>
    <t>208000*</t>
  </si>
  <si>
    <t>208100</t>
  </si>
  <si>
    <t>208200</t>
  </si>
  <si>
    <t>208300*</t>
  </si>
  <si>
    <t>208340*</t>
  </si>
  <si>
    <t>Кошти, що передаються із загального фонду бюджету до бюджету розвитку (спеціального фонду) </t>
  </si>
  <si>
    <t>208400</t>
  </si>
  <si>
    <t>Разом  коштів,  отриманих  з усіх джерел фінансування бюджету за типом кредитора **</t>
  </si>
  <si>
    <t>900230</t>
  </si>
  <si>
    <t>Разом  коштів,  отриманих  з усіх джерел фінансування бюджету за типом кредитора ***</t>
  </si>
  <si>
    <t>900231</t>
  </si>
  <si>
    <t>Фінансування за активними операціями**</t>
  </si>
  <si>
    <t>600000</t>
  </si>
  <si>
    <t>Фінансування за активними операціями***</t>
  </si>
  <si>
    <t>600000*</t>
  </si>
  <si>
    <t>601100</t>
  </si>
  <si>
    <t>601110</t>
  </si>
  <si>
    <t>601200</t>
  </si>
  <si>
    <t>601210</t>
  </si>
  <si>
    <t>Зміни обсягів бюджетних коштів**</t>
  </si>
  <si>
    <t>602000</t>
  </si>
  <si>
    <t>Зміни обсягів бюджетних коштів***</t>
  </si>
  <si>
    <t>602000*</t>
  </si>
  <si>
    <t>602100</t>
  </si>
  <si>
    <t>602200</t>
  </si>
  <si>
    <t>602300</t>
  </si>
  <si>
    <t>602300*</t>
  </si>
  <si>
    <t>602304</t>
  </si>
  <si>
    <t>602304*</t>
  </si>
  <si>
    <t>602400</t>
  </si>
  <si>
    <t>Разом коштів, отриманих з усіх джерел фінансування бюджету за типом боргового зобов'язання**</t>
  </si>
  <si>
    <t>900460</t>
  </si>
  <si>
    <t>Разом коштів, отриманих з усіх джерел фінансування бюджету за типом боргового зобов'язання***</t>
  </si>
  <si>
    <t>900461</t>
  </si>
  <si>
    <t>бюджет МИКОЛАЇВ - 338</t>
  </si>
  <si>
    <t>за  2017 pік</t>
  </si>
  <si>
    <r>
      <t xml:space="preserve">Періодичність: квартальна, </t>
    </r>
    <r>
      <rPr>
        <u/>
        <sz val="10"/>
        <rFont val="Times New Roman"/>
        <family val="1"/>
        <charset val="204"/>
      </rPr>
      <t>річна</t>
    </r>
  </si>
  <si>
    <t xml:space="preserve">Начальник </t>
  </si>
  <si>
    <t>В.І.Біскуп</t>
  </si>
  <si>
    <t>Л.І.Іванова</t>
  </si>
  <si>
    <t>Начальник відділу - головний бухгалтер</t>
  </si>
</sst>
</file>

<file path=xl/styles.xml><?xml version="1.0" encoding="utf-8"?>
<styleSheet xmlns="http://schemas.openxmlformats.org/spreadsheetml/2006/main">
  <fonts count="38">
    <font>
      <sz val="10"/>
      <name val="Arial Cyr"/>
      <charset val="204"/>
    </font>
    <font>
      <sz val="10"/>
      <name val="Arial Cyr"/>
      <family val="2"/>
      <charset val="204"/>
    </font>
    <font>
      <b/>
      <sz val="10"/>
      <name val="Arial Cyr"/>
      <family val="2"/>
      <charset val="204"/>
    </font>
    <font>
      <b/>
      <sz val="12"/>
      <name val="Arial Cyr"/>
      <family val="2"/>
      <charset val="204"/>
    </font>
    <font>
      <b/>
      <sz val="12"/>
      <name val="Times New Roman Cyr"/>
      <family val="1"/>
      <charset val="204"/>
    </font>
    <font>
      <b/>
      <sz val="11"/>
      <name val="Times New Roman Cyr"/>
      <family val="1"/>
      <charset val="204"/>
    </font>
    <font>
      <sz val="10"/>
      <name val="Arial Cyr"/>
      <charset val="204"/>
    </font>
    <font>
      <b/>
      <sz val="14"/>
      <name val="Times New Roman Baltic"/>
      <family val="1"/>
      <charset val="186"/>
    </font>
    <font>
      <sz val="10"/>
      <name val="Times New Roman"/>
      <family val="1"/>
    </font>
    <font>
      <b/>
      <sz val="10"/>
      <name val="Times New Roman"/>
      <family val="1"/>
    </font>
    <font>
      <sz val="12"/>
      <name val="Arial Cyr"/>
      <charset val="204"/>
    </font>
    <font>
      <sz val="10"/>
      <name val="Times New Roman"/>
      <family val="1"/>
      <charset val="204"/>
    </font>
    <font>
      <sz val="14"/>
      <name val="Times New Roman"/>
      <family val="1"/>
    </font>
    <font>
      <sz val="14"/>
      <name val="Times New Roman"/>
      <family val="1"/>
      <charset val="204"/>
    </font>
    <font>
      <sz val="11"/>
      <name val="Times New Roman CYR"/>
      <family val="1"/>
      <charset val="204"/>
    </font>
    <font>
      <b/>
      <sz val="12"/>
      <name val="Times New Roman"/>
      <family val="1"/>
    </font>
    <font>
      <b/>
      <sz val="16"/>
      <name val="Times New Roman"/>
      <family val="1"/>
      <charset val="204"/>
    </font>
    <font>
      <sz val="12"/>
      <name val="Times New Roman"/>
      <family val="1"/>
      <charset val="204"/>
    </font>
    <font>
      <b/>
      <sz val="12"/>
      <name val="Times New Roman"/>
      <family val="1"/>
      <charset val="204"/>
    </font>
    <font>
      <b/>
      <sz val="12"/>
      <name val="Arial Cyr"/>
      <charset val="204"/>
    </font>
    <font>
      <sz val="11"/>
      <color indexed="8"/>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1"/>
      <color indexed="8"/>
      <name val="Calibri"/>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9"/>
      <name val="Times New Roman"/>
      <family val="1"/>
      <charset val="204"/>
    </font>
    <font>
      <b/>
      <sz val="14"/>
      <name val="Times New Roman"/>
      <family val="1"/>
      <charset val="204"/>
    </font>
    <font>
      <b/>
      <sz val="18"/>
      <color indexed="62"/>
      <name val="Cambria"/>
      <family val="2"/>
      <charset val="204"/>
    </font>
    <font>
      <sz val="11"/>
      <color indexed="44"/>
      <name val="Calibri"/>
      <family val="2"/>
      <charset val="204"/>
    </font>
    <font>
      <b/>
      <sz val="11"/>
      <color indexed="44"/>
      <name val="Calibri"/>
      <family val="2"/>
      <charset val="204"/>
    </font>
    <font>
      <u/>
      <sz val="10"/>
      <name val="Times New Roman"/>
      <family val="1"/>
      <charset val="204"/>
    </font>
  </fonts>
  <fills count="19">
    <fill>
      <patternFill patternType="none"/>
    </fill>
    <fill>
      <patternFill patternType="gray125"/>
    </fill>
    <fill>
      <patternFill patternType="solid">
        <fgColor indexed="9"/>
      </patternFill>
    </fill>
    <fill>
      <patternFill patternType="solid">
        <fgColor indexed="45"/>
      </patternFill>
    </fill>
    <fill>
      <patternFill patternType="solid">
        <fgColor indexed="47"/>
      </patternFill>
    </fill>
    <fill>
      <patternFill patternType="solid">
        <fgColor indexed="42"/>
      </patternFill>
    </fill>
    <fill>
      <patternFill patternType="solid">
        <fgColor indexed="26"/>
      </patternFill>
    </fill>
    <fill>
      <patternFill patternType="solid">
        <fgColor indexed="27"/>
      </patternFill>
    </fill>
    <fill>
      <patternFill patternType="solid">
        <fgColor indexed="44"/>
      </patternFill>
    </fill>
    <fill>
      <patternFill patternType="solid">
        <fgColor indexed="22"/>
      </patternFill>
    </fill>
    <fill>
      <patternFill patternType="solid">
        <fgColor indexed="29"/>
      </patternFill>
    </fill>
    <fill>
      <patternFill patternType="solid">
        <fgColor indexed="43"/>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indexed="9"/>
        <bgColor indexed="26"/>
      </patternFill>
    </fill>
  </fills>
  <borders count="1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40">
    <xf numFmtId="0" fontId="0" fillId="0" borderId="0"/>
    <xf numFmtId="0" fontId="20" fillId="2" borderId="0" applyNumberFormat="0" applyBorder="0" applyAlignment="0" applyProtection="0"/>
    <xf numFmtId="0" fontId="20" fillId="4" borderId="0" applyNumberFormat="0" applyBorder="0" applyAlignment="0" applyProtection="0"/>
    <xf numFmtId="0" fontId="20" fillId="6" borderId="0" applyNumberFormat="0" applyBorder="0" applyAlignment="0" applyProtection="0"/>
    <xf numFmtId="0" fontId="20" fillId="2" borderId="0" applyNumberFormat="0" applyBorder="0" applyAlignment="0" applyProtection="0"/>
    <xf numFmtId="0" fontId="20" fillId="7" borderId="0" applyNumberFormat="0" applyBorder="0" applyAlignment="0" applyProtection="0"/>
    <xf numFmtId="0" fontId="20" fillId="4"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9" borderId="0" applyNumberFormat="0" applyBorder="0" applyAlignment="0" applyProtection="0"/>
    <xf numFmtId="0" fontId="20" fillId="8" borderId="0" applyNumberFormat="0" applyBorder="0" applyAlignment="0" applyProtection="0"/>
    <xf numFmtId="0" fontId="20" fillId="4" borderId="0" applyNumberFormat="0" applyBorder="0" applyAlignment="0" applyProtection="0"/>
    <xf numFmtId="0" fontId="35" fillId="12"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9" borderId="0" applyNumberFormat="0" applyBorder="0" applyAlignment="0" applyProtection="0"/>
    <xf numFmtId="0" fontId="35" fillId="12" borderId="0" applyNumberFormat="0" applyBorder="0" applyAlignment="0" applyProtection="0"/>
    <xf numFmtId="0" fontId="35" fillId="4"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21" fillId="4" borderId="1" applyNumberFormat="0" applyAlignment="0" applyProtection="0"/>
    <xf numFmtId="0" fontId="22" fillId="2" borderId="2" applyNumberFormat="0" applyAlignment="0" applyProtection="0"/>
    <xf numFmtId="0" fontId="23" fillId="2" borderId="1" applyNumberFormat="0" applyAlignment="0" applyProtection="0"/>
    <xf numFmtId="0" fontId="24" fillId="0" borderId="3" applyNumberFormat="0" applyFill="0" applyAlignment="0" applyProtection="0"/>
    <xf numFmtId="0" fontId="36" fillId="17" borderId="4" applyNumberFormat="0" applyAlignment="0" applyProtection="0"/>
    <xf numFmtId="0" fontId="34" fillId="0" borderId="0" applyNumberFormat="0" applyFill="0" applyBorder="0" applyAlignment="0" applyProtection="0"/>
    <xf numFmtId="0" fontId="25" fillId="11" borderId="0" applyNumberFormat="0" applyBorder="0" applyAlignment="0" applyProtection="0"/>
    <xf numFmtId="0" fontId="1" fillId="0" borderId="0"/>
    <xf numFmtId="0" fontId="26" fillId="3" borderId="0" applyNumberFormat="0" applyBorder="0" applyAlignment="0" applyProtection="0"/>
    <xf numFmtId="0" fontId="27" fillId="0" borderId="0" applyNumberFormat="0" applyFill="0" applyBorder="0" applyAlignment="0" applyProtection="0"/>
    <xf numFmtId="0" fontId="6" fillId="6" borderId="5" applyNumberFormat="0" applyFont="0" applyAlignment="0" applyProtection="0"/>
    <xf numFmtId="0" fontId="22" fillId="18" borderId="2" applyNumberFormat="0" applyAlignment="0" applyProtection="0"/>
    <xf numFmtId="0" fontId="28" fillId="0" borderId="6" applyNumberFormat="0" applyFill="0" applyAlignment="0" applyProtection="0"/>
    <xf numFmtId="0" fontId="29" fillId="0" borderId="0" applyNumberFormat="0" applyFill="0" applyBorder="0" applyAlignment="0" applyProtection="0"/>
    <xf numFmtId="0" fontId="30" fillId="5" borderId="0" applyNumberFormat="0" applyBorder="0" applyAlignment="0" applyProtection="0"/>
  </cellStyleXfs>
  <cellXfs count="87">
    <xf numFmtId="0" fontId="0" fillId="0" borderId="0" xfId="0"/>
    <xf numFmtId="0" fontId="0" fillId="0" borderId="0" xfId="0" applyAlignment="1">
      <alignment horizontal="center"/>
    </xf>
    <xf numFmtId="49" fontId="6" fillId="0" borderId="0" xfId="0" applyNumberFormat="1" applyFont="1" applyFill="1" applyBorder="1" applyAlignment="1">
      <alignment horizontal="center"/>
    </xf>
    <xf numFmtId="49" fontId="10" fillId="0" borderId="0" xfId="0" applyNumberFormat="1" applyFont="1" applyFill="1" applyBorder="1" applyAlignment="1">
      <alignment horizontal="center"/>
    </xf>
    <xf numFmtId="49" fontId="11" fillId="0" borderId="0" xfId="0" applyNumberFormat="1" applyFont="1" applyFill="1" applyAlignment="1">
      <alignment horizontal="center" vertical="center" wrapText="1"/>
    </xf>
    <xf numFmtId="49" fontId="1" fillId="0" borderId="0" xfId="0" applyNumberFormat="1" applyFont="1" applyFill="1" applyBorder="1" applyAlignment="1">
      <alignment horizontal="center" vertical="center"/>
    </xf>
    <xf numFmtId="49" fontId="7" fillId="0" borderId="0" xfId="0" applyNumberFormat="1" applyFont="1" applyFill="1" applyAlignment="1">
      <alignment horizontal="center" vertical="center"/>
    </xf>
    <xf numFmtId="49" fontId="9" fillId="0" borderId="0" xfId="0" applyNumberFormat="1" applyFont="1" applyFill="1" applyBorder="1" applyAlignment="1">
      <alignment horizontal="center" vertical="top" wrapText="1"/>
    </xf>
    <xf numFmtId="49" fontId="6" fillId="0" borderId="8" xfId="0" applyNumberFormat="1" applyFont="1" applyFill="1" applyBorder="1" applyAlignment="1">
      <alignment horizontal="center"/>
    </xf>
    <xf numFmtId="49" fontId="2" fillId="0" borderId="0" xfId="0" applyNumberFormat="1" applyFont="1" applyFill="1" applyBorder="1" applyAlignment="1" applyProtection="1">
      <alignment horizontal="center" vertical="center"/>
      <protection locked="0"/>
    </xf>
    <xf numFmtId="49" fontId="11" fillId="0" borderId="0" xfId="0" applyNumberFormat="1" applyFont="1" applyFill="1" applyBorder="1" applyAlignment="1">
      <alignment horizontal="center"/>
    </xf>
    <xf numFmtId="49" fontId="9" fillId="0" borderId="0" xfId="0" applyNumberFormat="1" applyFont="1" applyFill="1" applyBorder="1" applyAlignment="1" applyProtection="1">
      <alignment horizontal="center" vertical="center"/>
      <protection locked="0"/>
    </xf>
    <xf numFmtId="49" fontId="8" fillId="0" borderId="0" xfId="0" applyNumberFormat="1" applyFont="1" applyFill="1" applyBorder="1" applyAlignment="1">
      <alignment horizontal="center" vertical="top" wrapText="1"/>
    </xf>
    <xf numFmtId="49" fontId="0" fillId="0" borderId="0" xfId="0" applyNumberFormat="1" applyAlignment="1">
      <alignment horizontal="center"/>
    </xf>
    <xf numFmtId="49" fontId="15" fillId="0" borderId="0" xfId="0" applyNumberFormat="1" applyFont="1" applyFill="1" applyBorder="1" applyAlignment="1">
      <alignment horizontal="center" vertical="top" wrapText="1"/>
    </xf>
    <xf numFmtId="0" fontId="17" fillId="0" borderId="0" xfId="0" applyFont="1" applyFill="1" applyBorder="1" applyAlignment="1">
      <alignment horizontal="left" vertical="center" wrapText="1"/>
    </xf>
    <xf numFmtId="49" fontId="17" fillId="0" borderId="0" xfId="0" applyNumberFormat="1" applyFont="1" applyFill="1" applyBorder="1" applyAlignment="1">
      <alignment horizontal="center" vertical="center"/>
    </xf>
    <xf numFmtId="49" fontId="17" fillId="0" borderId="0" xfId="0" applyNumberFormat="1" applyFont="1" applyFill="1" applyBorder="1" applyAlignment="1">
      <alignment horizontal="center" vertical="center" wrapText="1"/>
    </xf>
    <xf numFmtId="0" fontId="6" fillId="0" borderId="0" xfId="0" applyFont="1" applyFill="1" applyBorder="1" applyAlignment="1">
      <alignment horizontal="left"/>
    </xf>
    <xf numFmtId="0" fontId="10" fillId="0" borderId="0" xfId="0" applyFont="1" applyFill="1" applyBorder="1" applyAlignment="1">
      <alignment horizontal="left"/>
    </xf>
    <xf numFmtId="0" fontId="1" fillId="0" borderId="0" xfId="0" applyFont="1" applyFill="1" applyBorder="1" applyAlignment="1">
      <alignment horizontal="left" vertical="center"/>
    </xf>
    <xf numFmtId="0" fontId="11" fillId="0" borderId="0" xfId="0" applyFont="1" applyFill="1" applyAlignment="1">
      <alignment horizontal="left" vertical="center" wrapText="1"/>
    </xf>
    <xf numFmtId="0" fontId="7" fillId="0" borderId="0" xfId="0" applyFont="1" applyFill="1" applyAlignment="1">
      <alignment horizontal="left" vertical="center"/>
    </xf>
    <xf numFmtId="0" fontId="9" fillId="0" borderId="0" xfId="0" applyFont="1" applyFill="1" applyBorder="1" applyAlignment="1">
      <alignment horizontal="left" vertical="top" wrapText="1"/>
    </xf>
    <xf numFmtId="0" fontId="2" fillId="0" borderId="0" xfId="0" applyFont="1" applyFill="1" applyBorder="1" applyAlignment="1" applyProtection="1">
      <alignment horizontal="left" vertical="center"/>
      <protection locked="0"/>
    </xf>
    <xf numFmtId="0" fontId="9" fillId="0" borderId="0" xfId="0" applyFont="1" applyFill="1" applyBorder="1" applyAlignment="1" applyProtection="1">
      <alignment horizontal="left" vertical="center"/>
      <protection locked="0"/>
    </xf>
    <xf numFmtId="0" fontId="8" fillId="0" borderId="0" xfId="0" applyFont="1" applyFill="1" applyBorder="1" applyAlignment="1">
      <alignment horizontal="left" vertical="top" wrapText="1"/>
    </xf>
    <xf numFmtId="0" fontId="0" fillId="0" borderId="0" xfId="0" applyAlignment="1">
      <alignment horizontal="left"/>
    </xf>
    <xf numFmtId="0" fontId="15" fillId="0" borderId="0" xfId="0" applyFont="1" applyFill="1" applyBorder="1" applyAlignment="1">
      <alignment horizontal="left" vertical="center"/>
    </xf>
    <xf numFmtId="4" fontId="6" fillId="0" borderId="0" xfId="0" applyNumberFormat="1" applyFont="1" applyFill="1" applyBorder="1"/>
    <xf numFmtId="4" fontId="13" fillId="0" borderId="0" xfId="0" applyNumberFormat="1" applyFont="1" applyFill="1" applyBorder="1" applyAlignment="1">
      <alignment horizontal="left" vertical="center"/>
    </xf>
    <xf numFmtId="4" fontId="0" fillId="0" borderId="0" xfId="0" applyNumberFormat="1"/>
    <xf numFmtId="4" fontId="13" fillId="0" borderId="0" xfId="0" applyNumberFormat="1" applyFont="1" applyFill="1" applyBorder="1" applyAlignment="1">
      <alignment horizontal="left" vertical="center" wrapText="1"/>
    </xf>
    <xf numFmtId="4" fontId="13" fillId="0" borderId="0" xfId="0" applyNumberFormat="1" applyFont="1" applyFill="1" applyBorder="1" applyAlignment="1">
      <alignment horizontal="left" wrapText="1"/>
    </xf>
    <xf numFmtId="4" fontId="1" fillId="0" borderId="0" xfId="0" applyNumberFormat="1" applyFont="1" applyFill="1" applyBorder="1" applyAlignment="1">
      <alignment horizontal="center"/>
    </xf>
    <xf numFmtId="4" fontId="3" fillId="0" borderId="0" xfId="0" applyNumberFormat="1" applyFont="1" applyFill="1" applyBorder="1" applyAlignment="1" applyProtection="1">
      <alignment horizontal="center"/>
      <protection locked="0"/>
    </xf>
    <xf numFmtId="4" fontId="33" fillId="0" borderId="0" xfId="0" applyNumberFormat="1" applyFont="1"/>
    <xf numFmtId="4" fontId="31" fillId="0" borderId="7" xfId="0" applyNumberFormat="1" applyFont="1" applyFill="1" applyBorder="1" applyAlignment="1">
      <alignment horizontal="center" vertical="center" wrapText="1"/>
    </xf>
    <xf numFmtId="4" fontId="8" fillId="0" borderId="7" xfId="0" applyNumberFormat="1" applyFont="1" applyFill="1" applyBorder="1" applyAlignment="1" applyProtection="1">
      <alignment horizontal="center" vertical="center" wrapText="1"/>
      <protection hidden="1"/>
    </xf>
    <xf numFmtId="4" fontId="11" fillId="0" borderId="7" xfId="0" applyNumberFormat="1" applyFont="1" applyBorder="1" applyAlignment="1">
      <alignment horizontal="center" vertical="center"/>
    </xf>
    <xf numFmtId="4" fontId="32" fillId="0" borderId="7" xfId="0" applyNumberFormat="1" applyFont="1" applyBorder="1" applyAlignment="1">
      <alignment horizontal="center" vertical="center" wrapText="1"/>
    </xf>
    <xf numFmtId="4" fontId="11" fillId="0" borderId="7" xfId="0" applyNumberFormat="1" applyFont="1" applyFill="1" applyBorder="1" applyAlignment="1" applyProtection="1">
      <alignment horizontal="right"/>
    </xf>
    <xf numFmtId="4" fontId="11" fillId="0" borderId="0" xfId="0" applyNumberFormat="1" applyFont="1" applyFill="1" applyBorder="1" applyAlignment="1" applyProtection="1">
      <alignment horizontal="right"/>
    </xf>
    <xf numFmtId="4" fontId="6" fillId="0" borderId="8" xfId="0" applyNumberFormat="1" applyFont="1" applyFill="1" applyBorder="1" applyAlignment="1">
      <alignment horizontal="center"/>
    </xf>
    <xf numFmtId="4" fontId="11" fillId="0" borderId="0" xfId="0" applyNumberFormat="1" applyFont="1" applyFill="1" applyBorder="1" applyAlignment="1">
      <alignment horizontal="center"/>
    </xf>
    <xf numFmtId="1" fontId="14" fillId="0" borderId="7" xfId="0" applyNumberFormat="1" applyFont="1" applyFill="1" applyBorder="1" applyAlignment="1" applyProtection="1">
      <alignment horizontal="center" vertical="center"/>
    </xf>
    <xf numFmtId="4" fontId="6" fillId="0" borderId="0" xfId="0" applyNumberFormat="1" applyFont="1" applyFill="1" applyBorder="1" applyAlignment="1">
      <alignment horizontal="right"/>
    </xf>
    <xf numFmtId="4" fontId="13" fillId="0" borderId="0" xfId="0" applyNumberFormat="1" applyFont="1" applyFill="1" applyBorder="1" applyAlignment="1">
      <alignment horizontal="right" vertical="center"/>
    </xf>
    <xf numFmtId="4" fontId="10" fillId="0" borderId="0" xfId="0" applyNumberFormat="1" applyFont="1" applyFill="1" applyBorder="1" applyAlignment="1">
      <alignment horizontal="right"/>
    </xf>
    <xf numFmtId="4" fontId="13" fillId="0" borderId="0" xfId="0" applyNumberFormat="1" applyFont="1" applyFill="1" applyBorder="1" applyAlignment="1">
      <alignment horizontal="right" vertical="center" wrapText="1"/>
    </xf>
    <xf numFmtId="4" fontId="13" fillId="0" borderId="0" xfId="0" applyNumberFormat="1" applyFont="1" applyBorder="1" applyAlignment="1">
      <alignment horizontal="right" vertical="center"/>
    </xf>
    <xf numFmtId="4" fontId="12" fillId="0" borderId="0" xfId="0" applyNumberFormat="1" applyFont="1" applyFill="1" applyAlignment="1">
      <alignment horizontal="right" vertical="center" wrapText="1"/>
    </xf>
    <xf numFmtId="4" fontId="13" fillId="0" borderId="0" xfId="0" applyNumberFormat="1" applyFont="1" applyFill="1" applyBorder="1" applyAlignment="1">
      <alignment horizontal="right" wrapText="1"/>
    </xf>
    <xf numFmtId="4" fontId="1" fillId="0" borderId="0" xfId="0" applyNumberFormat="1" applyFont="1" applyFill="1" applyBorder="1" applyAlignment="1">
      <alignment horizontal="right"/>
    </xf>
    <xf numFmtId="4" fontId="3" fillId="0" borderId="0" xfId="0" applyNumberFormat="1" applyFont="1" applyFill="1" applyBorder="1" applyAlignment="1" applyProtection="1">
      <alignment horizontal="right"/>
      <protection locked="0"/>
    </xf>
    <xf numFmtId="4" fontId="0" fillId="0" borderId="0" xfId="0" applyNumberFormat="1" applyAlignment="1">
      <alignment horizontal="right"/>
    </xf>
    <xf numFmtId="4" fontId="18" fillId="0" borderId="0" xfId="0" applyNumberFormat="1" applyFont="1" applyFill="1" applyBorder="1" applyAlignment="1">
      <alignment horizontal="right"/>
    </xf>
    <xf numFmtId="4" fontId="19" fillId="0" borderId="0" xfId="0" applyNumberFormat="1" applyFont="1" applyFill="1" applyBorder="1" applyAlignment="1">
      <alignment horizontal="right"/>
    </xf>
    <xf numFmtId="1" fontId="0" fillId="0" borderId="0" xfId="0" applyNumberFormat="1" applyAlignment="1">
      <alignment horizontal="center"/>
    </xf>
    <xf numFmtId="4" fontId="0" fillId="0" borderId="0" xfId="0" applyNumberFormat="1" applyAlignment="1">
      <alignment horizontal="left"/>
    </xf>
    <xf numFmtId="4" fontId="13" fillId="0" borderId="0" xfId="0" applyNumberFormat="1" applyFont="1" applyBorder="1" applyAlignment="1">
      <alignment horizontal="left" vertical="center"/>
    </xf>
    <xf numFmtId="4" fontId="13" fillId="0" borderId="0" xfId="0" applyNumberFormat="1" applyFont="1" applyBorder="1" applyAlignment="1">
      <alignment horizontal="left" vertical="center" wrapText="1"/>
    </xf>
    <xf numFmtId="0" fontId="0" fillId="0" borderId="0" xfId="0" applyAlignment="1"/>
    <xf numFmtId="0" fontId="17" fillId="0" borderId="7" xfId="0" applyFont="1" applyFill="1" applyBorder="1" applyAlignment="1">
      <alignment horizontal="left" wrapText="1"/>
    </xf>
    <xf numFmtId="49" fontId="17" fillId="0" borderId="7" xfId="0" applyNumberFormat="1" applyFont="1" applyFill="1" applyBorder="1" applyAlignment="1">
      <alignment horizontal="center"/>
    </xf>
    <xf numFmtId="49" fontId="17" fillId="0" borderId="7" xfId="0" applyNumberFormat="1" applyFont="1" applyFill="1" applyBorder="1" applyAlignment="1">
      <alignment horizontal="center" wrapText="1"/>
    </xf>
    <xf numFmtId="4" fontId="6" fillId="0" borderId="0" xfId="0" applyNumberFormat="1" applyFont="1" applyFill="1" applyBorder="1" applyAlignment="1">
      <alignment horizontal="center"/>
    </xf>
    <xf numFmtId="4" fontId="0" fillId="0" borderId="8" xfId="0" applyNumberFormat="1" applyFill="1" applyBorder="1" applyAlignment="1">
      <alignment horizontal="center"/>
    </xf>
    <xf numFmtId="0" fontId="10" fillId="0" borderId="0" xfId="0" applyFont="1" applyFill="1" applyBorder="1" applyAlignment="1">
      <alignment horizontal="center" vertical="center"/>
    </xf>
    <xf numFmtId="0" fontId="13" fillId="0" borderId="0" xfId="0" applyFont="1" applyFill="1" applyBorder="1" applyAlignment="1" applyProtection="1">
      <alignment horizontal="center"/>
      <protection locked="0"/>
    </xf>
    <xf numFmtId="4" fontId="8" fillId="0" borderId="7" xfId="0" applyNumberFormat="1" applyFont="1" applyFill="1" applyBorder="1" applyAlignment="1" applyProtection="1">
      <alignment horizontal="center" vertical="center" wrapText="1"/>
      <protection hidden="1"/>
    </xf>
    <xf numFmtId="4" fontId="8" fillId="0" borderId="7" xfId="0" applyNumberFormat="1" applyFont="1" applyFill="1" applyBorder="1" applyAlignment="1" applyProtection="1">
      <alignment horizontal="center" vertical="center" wrapText="1"/>
      <protection locked="0"/>
    </xf>
    <xf numFmtId="4" fontId="17" fillId="0" borderId="0" xfId="32" applyNumberFormat="1" applyFont="1" applyFill="1" applyBorder="1" applyAlignment="1">
      <alignment horizontal="left" vertical="center" wrapText="1"/>
    </xf>
    <xf numFmtId="4" fontId="9" fillId="0" borderId="7" xfId="0" applyNumberFormat="1" applyFont="1" applyFill="1" applyBorder="1" applyAlignment="1" applyProtection="1">
      <alignment horizontal="center" vertical="center" wrapText="1"/>
      <protection locked="0"/>
    </xf>
    <xf numFmtId="4" fontId="31" fillId="0" borderId="7" xfId="0" applyNumberFormat="1" applyFont="1" applyFill="1" applyBorder="1" applyAlignment="1">
      <alignment horizontal="center" vertical="center" wrapText="1"/>
    </xf>
    <xf numFmtId="0" fontId="16" fillId="0" borderId="0" xfId="0" applyFont="1" applyFill="1" applyBorder="1" applyAlignment="1">
      <alignment horizontal="center"/>
    </xf>
    <xf numFmtId="49" fontId="11" fillId="0" borderId="0" xfId="0" applyNumberFormat="1" applyFont="1" applyFill="1" applyBorder="1" applyAlignment="1">
      <alignment horizontal="center"/>
    </xf>
    <xf numFmtId="4" fontId="11" fillId="0" borderId="0" xfId="0" applyNumberFormat="1" applyFont="1" applyFill="1" applyBorder="1" applyAlignment="1">
      <alignment horizontal="center"/>
    </xf>
    <xf numFmtId="4" fontId="0" fillId="0" borderId="8" xfId="0" applyNumberFormat="1" applyFill="1" applyBorder="1" applyAlignment="1">
      <alignment horizontal="center"/>
    </xf>
    <xf numFmtId="4" fontId="6" fillId="0" borderId="8" xfId="0" applyNumberFormat="1" applyFont="1" applyFill="1" applyBorder="1" applyAlignment="1">
      <alignment horizontal="center"/>
    </xf>
    <xf numFmtId="4" fontId="11" fillId="0" borderId="9" xfId="0" applyNumberFormat="1" applyFont="1" applyFill="1" applyBorder="1" applyAlignment="1">
      <alignment horizontal="center"/>
    </xf>
    <xf numFmtId="49" fontId="18" fillId="0" borderId="0" xfId="0" applyNumberFormat="1" applyFont="1" applyFill="1" applyBorder="1" applyAlignment="1">
      <alignment horizontal="center"/>
    </xf>
    <xf numFmtId="4" fontId="18" fillId="0" borderId="0" xfId="0" applyNumberFormat="1" applyFont="1" applyFill="1" applyBorder="1" applyAlignment="1">
      <alignment horizontal="right"/>
    </xf>
    <xf numFmtId="4" fontId="3" fillId="0" borderId="0" xfId="0" applyNumberFormat="1" applyFont="1" applyFill="1" applyBorder="1" applyAlignment="1" applyProtection="1">
      <alignment horizontal="right"/>
      <protection locked="0"/>
    </xf>
    <xf numFmtId="1" fontId="14" fillId="0" borderId="7" xfId="0" applyNumberFormat="1" applyFont="1" applyFill="1" applyBorder="1" applyAlignment="1" applyProtection="1">
      <alignment horizontal="center" vertical="center"/>
    </xf>
    <xf numFmtId="49" fontId="4" fillId="0" borderId="7" xfId="0" applyNumberFormat="1" applyFont="1" applyFill="1" applyBorder="1" applyAlignment="1" applyProtection="1">
      <alignment horizontal="center" vertical="center" wrapText="1"/>
      <protection locked="0"/>
    </xf>
    <xf numFmtId="49" fontId="5" fillId="0" borderId="7" xfId="0" applyNumberFormat="1" applyFont="1" applyFill="1" applyBorder="1" applyAlignment="1" applyProtection="1">
      <alignment horizontal="center" vertical="center" wrapText="1"/>
      <protection locked="0"/>
    </xf>
  </cellXfs>
  <cellStyles count="4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Итог 2" xfId="28"/>
    <cellStyle name="Контрольная ячейка 2" xfId="29"/>
    <cellStyle name="Название 2" xfId="30"/>
    <cellStyle name="Нейтральный 2" xfId="31"/>
    <cellStyle name="Обычный" xfId="0" builtinId="0"/>
    <cellStyle name="Обычный_2kmbmb" xfId="32"/>
    <cellStyle name="Плохой 2" xfId="33"/>
    <cellStyle name="Пояснение 2" xfId="34"/>
    <cellStyle name="Примечание 2" xfId="35"/>
    <cellStyle name="Результат 1" xfId="36"/>
    <cellStyle name="Связанная ячейка 2" xfId="37"/>
    <cellStyle name="Текст предупреждения 2" xfId="38"/>
    <cellStyle name="Хороший 2" xfId="3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3076575</xdr:colOff>
      <xdr:row>346</xdr:row>
      <xdr:rowOff>0</xdr:rowOff>
    </xdr:from>
    <xdr:to>
      <xdr:col>4</xdr:col>
      <xdr:colOff>971550</xdr:colOff>
      <xdr:row>346</xdr:row>
      <xdr:rowOff>28575</xdr:rowOff>
    </xdr:to>
    <xdr:sp macro="" textlink="">
      <xdr:nvSpPr>
        <xdr:cNvPr id="2129" name="Text Box 1"/>
        <xdr:cNvSpPr txBox="1">
          <a:spLocks noChangeArrowheads="1"/>
        </xdr:cNvSpPr>
      </xdr:nvSpPr>
      <xdr:spPr bwMode="auto">
        <a:xfrm>
          <a:off x="3152775" y="4981575"/>
          <a:ext cx="2562225" cy="28575"/>
        </a:xfrm>
        <a:prstGeom prst="rect">
          <a:avLst/>
        </a:prstGeom>
        <a:noFill/>
        <a:ln w="9525">
          <a:noFill/>
          <a:miter lim="800000"/>
          <a:headEnd/>
          <a:tailEnd/>
        </a:ln>
      </xdr:spPr>
    </xdr:sp>
    <xdr:clientData/>
  </xdr:twoCellAnchor>
  <xdr:twoCellAnchor editAs="oneCell">
    <xdr:from>
      <xdr:col>1</xdr:col>
      <xdr:colOff>3076575</xdr:colOff>
      <xdr:row>346</xdr:row>
      <xdr:rowOff>0</xdr:rowOff>
    </xdr:from>
    <xdr:to>
      <xdr:col>4</xdr:col>
      <xdr:colOff>971550</xdr:colOff>
      <xdr:row>346</xdr:row>
      <xdr:rowOff>28575</xdr:rowOff>
    </xdr:to>
    <xdr:sp macro="" textlink="">
      <xdr:nvSpPr>
        <xdr:cNvPr id="2130" name="Text Box 2"/>
        <xdr:cNvSpPr txBox="1">
          <a:spLocks noChangeArrowheads="1"/>
        </xdr:cNvSpPr>
      </xdr:nvSpPr>
      <xdr:spPr bwMode="auto">
        <a:xfrm>
          <a:off x="3152775" y="4981575"/>
          <a:ext cx="2562225" cy="28575"/>
        </a:xfrm>
        <a:prstGeom prst="rect">
          <a:avLst/>
        </a:prstGeom>
        <a:noFill/>
        <a:ln w="9525">
          <a:noFill/>
          <a:miter lim="800000"/>
          <a:headEnd/>
          <a:tailEnd/>
        </a:ln>
      </xdr:spPr>
    </xdr:sp>
    <xdr:clientData/>
  </xdr:twoCellAnchor>
  <xdr:twoCellAnchor editAs="oneCell">
    <xdr:from>
      <xdr:col>1</xdr:col>
      <xdr:colOff>3076575</xdr:colOff>
      <xdr:row>346</xdr:row>
      <xdr:rowOff>0</xdr:rowOff>
    </xdr:from>
    <xdr:to>
      <xdr:col>4</xdr:col>
      <xdr:colOff>971550</xdr:colOff>
      <xdr:row>346</xdr:row>
      <xdr:rowOff>28575</xdr:rowOff>
    </xdr:to>
    <xdr:sp macro="" textlink="">
      <xdr:nvSpPr>
        <xdr:cNvPr id="2131" name="Text Box 3"/>
        <xdr:cNvSpPr txBox="1">
          <a:spLocks noChangeArrowheads="1"/>
        </xdr:cNvSpPr>
      </xdr:nvSpPr>
      <xdr:spPr bwMode="auto">
        <a:xfrm>
          <a:off x="3152775" y="4981575"/>
          <a:ext cx="2562225" cy="28575"/>
        </a:xfrm>
        <a:prstGeom prst="rect">
          <a:avLst/>
        </a:prstGeom>
        <a:noFill/>
        <a:ln w="9525">
          <a:noFill/>
          <a:miter lim="800000"/>
          <a:headEnd/>
          <a:tailEnd/>
        </a:ln>
      </xdr:spPr>
    </xdr:sp>
    <xdr:clientData/>
  </xdr:twoCellAnchor>
  <xdr:twoCellAnchor editAs="oneCell">
    <xdr:from>
      <xdr:col>1</xdr:col>
      <xdr:colOff>3076575</xdr:colOff>
      <xdr:row>346</xdr:row>
      <xdr:rowOff>0</xdr:rowOff>
    </xdr:from>
    <xdr:to>
      <xdr:col>4</xdr:col>
      <xdr:colOff>971550</xdr:colOff>
      <xdr:row>346</xdr:row>
      <xdr:rowOff>28575</xdr:rowOff>
    </xdr:to>
    <xdr:sp macro="" textlink="">
      <xdr:nvSpPr>
        <xdr:cNvPr id="2132" name="Text Box 4"/>
        <xdr:cNvSpPr txBox="1">
          <a:spLocks noChangeArrowheads="1"/>
        </xdr:cNvSpPr>
      </xdr:nvSpPr>
      <xdr:spPr bwMode="auto">
        <a:xfrm>
          <a:off x="3152775" y="4981575"/>
          <a:ext cx="2562225" cy="285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354"/>
  <sheetViews>
    <sheetView tabSelected="1" view="pageBreakPreview" topLeftCell="C336" zoomScale="60" zoomScaleNormal="70" workbookViewId="0">
      <selection activeCell="B360" sqref="B360"/>
    </sheetView>
  </sheetViews>
  <sheetFormatPr defaultRowHeight="12.75"/>
  <cols>
    <col min="1" max="1" width="1.140625" customWidth="1"/>
    <col min="2" max="2" width="52.140625" style="27" customWidth="1"/>
    <col min="3" max="3" width="11.7109375" style="13" customWidth="1"/>
    <col min="4" max="4" width="6.140625" style="13" customWidth="1"/>
    <col min="5" max="5" width="15" style="13" customWidth="1"/>
    <col min="6" max="6" width="18.28515625" style="55" customWidth="1"/>
    <col min="7" max="7" width="19.85546875" style="55" customWidth="1"/>
    <col min="8" max="8" width="20.140625" style="55" customWidth="1"/>
    <col min="9" max="11" width="16.7109375" style="55" customWidth="1"/>
    <col min="12" max="12" width="18.5703125" style="55" customWidth="1"/>
    <col min="13" max="13" width="16.7109375" style="55" customWidth="1"/>
    <col min="14" max="14" width="19.7109375" style="55" customWidth="1"/>
    <col min="15" max="15" width="20.85546875" style="55" customWidth="1"/>
    <col min="16" max="16" width="22.85546875" style="55" customWidth="1"/>
    <col min="17" max="17" width="20" style="31" customWidth="1"/>
    <col min="18" max="18" width="20.28515625" style="31" customWidth="1"/>
    <col min="19" max="19" width="25.140625" style="31" customWidth="1"/>
  </cols>
  <sheetData>
    <row r="1" spans="2:19" ht="18.75" customHeight="1">
      <c r="B1" s="18"/>
      <c r="C1" s="2"/>
      <c r="D1" s="2"/>
      <c r="E1" s="2"/>
      <c r="F1" s="46"/>
      <c r="G1" s="46"/>
      <c r="H1" s="46"/>
      <c r="I1" s="46"/>
      <c r="J1" s="46"/>
      <c r="K1" s="47"/>
      <c r="L1" s="47"/>
      <c r="M1" s="47"/>
      <c r="N1" s="30" t="s">
        <v>9</v>
      </c>
      <c r="O1" s="30"/>
      <c r="P1" s="30"/>
      <c r="Q1" s="30"/>
      <c r="R1" s="59"/>
      <c r="S1" s="59"/>
    </row>
    <row r="2" spans="2:19" ht="18.75" customHeight="1">
      <c r="B2" s="19"/>
      <c r="C2" s="3"/>
      <c r="D2" s="3"/>
      <c r="E2" s="3"/>
      <c r="F2" s="48"/>
      <c r="G2" s="48"/>
      <c r="H2" s="48"/>
      <c r="I2" s="48"/>
      <c r="J2" s="46"/>
      <c r="K2" s="49"/>
      <c r="L2" s="49"/>
      <c r="M2" s="49"/>
      <c r="N2" s="30" t="s">
        <v>10</v>
      </c>
      <c r="O2" s="32"/>
      <c r="P2" s="32"/>
      <c r="Q2" s="32"/>
      <c r="R2" s="59"/>
      <c r="S2" s="59"/>
    </row>
    <row r="3" spans="2:19" ht="18.75" customHeight="1">
      <c r="B3" s="19"/>
      <c r="C3" s="3"/>
      <c r="D3" s="3"/>
      <c r="E3" s="3"/>
      <c r="F3" s="48"/>
      <c r="G3" s="48"/>
      <c r="H3" s="48"/>
      <c r="I3" s="48"/>
      <c r="J3" s="46"/>
      <c r="K3" s="50"/>
      <c r="L3" s="50"/>
      <c r="M3" s="50"/>
      <c r="N3" s="60" t="s">
        <v>18</v>
      </c>
      <c r="O3" s="60"/>
      <c r="P3" s="61"/>
      <c r="Q3" s="61"/>
      <c r="R3" s="59"/>
      <c r="S3" s="59"/>
    </row>
    <row r="4" spans="2:19" ht="18.75" customHeight="1">
      <c r="B4" s="19"/>
      <c r="C4" s="3"/>
      <c r="D4" s="3"/>
      <c r="E4" s="3"/>
      <c r="F4" s="48"/>
      <c r="G4" s="48"/>
      <c r="H4" s="48"/>
      <c r="I4" s="48"/>
      <c r="J4" s="46"/>
      <c r="K4" s="51"/>
      <c r="L4" s="51"/>
      <c r="M4" s="51"/>
      <c r="N4" s="72" t="s">
        <v>17</v>
      </c>
      <c r="O4" s="72"/>
      <c r="P4" s="72"/>
      <c r="Q4" s="72"/>
      <c r="R4" s="72"/>
      <c r="S4" s="72"/>
    </row>
    <row r="5" spans="2:19" ht="18.75" customHeight="1">
      <c r="B5" s="19"/>
      <c r="C5" s="3"/>
      <c r="D5" s="3"/>
      <c r="E5" s="3"/>
      <c r="F5" s="48"/>
      <c r="G5" s="48"/>
      <c r="H5" s="48"/>
      <c r="I5" s="48"/>
      <c r="J5" s="46"/>
      <c r="K5" s="51"/>
      <c r="L5" s="51"/>
      <c r="M5" s="51"/>
      <c r="N5" s="72" t="s">
        <v>22</v>
      </c>
      <c r="O5" s="72"/>
      <c r="P5" s="72"/>
      <c r="Q5" s="72"/>
      <c r="R5" s="72"/>
      <c r="S5" s="72"/>
    </row>
    <row r="6" spans="2:19" ht="18.75">
      <c r="B6" s="19"/>
      <c r="C6" s="3"/>
      <c r="D6" s="3"/>
      <c r="E6" s="3"/>
      <c r="F6" s="48"/>
      <c r="G6" s="48"/>
      <c r="H6" s="48"/>
      <c r="I6" s="48"/>
      <c r="J6" s="46"/>
      <c r="K6" s="52"/>
      <c r="L6" s="52"/>
      <c r="M6" s="52"/>
      <c r="N6" s="52"/>
      <c r="O6" s="52"/>
      <c r="P6" s="52"/>
      <c r="Q6" s="33"/>
    </row>
    <row r="7" spans="2:19" ht="23.25" customHeight="1">
      <c r="B7" s="75" t="s">
        <v>2</v>
      </c>
      <c r="C7" s="75"/>
      <c r="D7" s="75"/>
      <c r="E7" s="75"/>
      <c r="F7" s="75"/>
      <c r="G7" s="75"/>
      <c r="H7" s="75"/>
      <c r="I7" s="75"/>
      <c r="J7" s="75"/>
      <c r="K7" s="75"/>
      <c r="L7" s="75"/>
      <c r="M7" s="75"/>
      <c r="N7" s="75"/>
      <c r="O7" s="75"/>
      <c r="P7" s="75"/>
      <c r="Q7" s="75"/>
    </row>
    <row r="8" spans="2:19" ht="15">
      <c r="B8" s="68" t="s">
        <v>691</v>
      </c>
      <c r="C8" s="68"/>
      <c r="D8" s="68"/>
      <c r="E8" s="68"/>
      <c r="F8" s="68"/>
      <c r="G8" s="68"/>
      <c r="H8" s="68"/>
      <c r="I8" s="68"/>
      <c r="J8" s="68"/>
      <c r="K8" s="68"/>
      <c r="L8" s="68"/>
      <c r="M8" s="68"/>
      <c r="N8" s="68"/>
      <c r="O8" s="68"/>
      <c r="P8" s="68"/>
      <c r="Q8" s="68"/>
    </row>
    <row r="9" spans="2:19" ht="18.75">
      <c r="B9" s="69" t="s">
        <v>690</v>
      </c>
      <c r="C9" s="69"/>
      <c r="D9" s="69"/>
      <c r="E9" s="69"/>
      <c r="F9" s="69"/>
      <c r="G9" s="69"/>
      <c r="H9" s="69"/>
      <c r="I9" s="69"/>
      <c r="J9" s="69"/>
      <c r="K9" s="69"/>
      <c r="L9" s="69"/>
      <c r="M9" s="69"/>
      <c r="N9" s="69"/>
      <c r="O9" s="69"/>
      <c r="P9" s="69"/>
      <c r="Q9" s="69"/>
    </row>
    <row r="10" spans="2:19" ht="15">
      <c r="B10" s="20"/>
      <c r="C10" s="3"/>
      <c r="D10" s="3"/>
      <c r="E10" s="3"/>
      <c r="F10" s="48"/>
      <c r="G10" s="48"/>
      <c r="H10" s="48"/>
      <c r="I10" s="48"/>
      <c r="J10" s="48"/>
      <c r="K10" s="53"/>
      <c r="L10" s="53"/>
      <c r="M10" s="53"/>
      <c r="N10" s="53"/>
      <c r="O10" s="53"/>
      <c r="P10" s="53"/>
      <c r="Q10" s="34"/>
    </row>
    <row r="11" spans="2:19">
      <c r="B11" s="21" t="s">
        <v>692</v>
      </c>
      <c r="C11" s="4"/>
      <c r="D11" s="5"/>
      <c r="E11" s="5"/>
      <c r="F11" s="53"/>
      <c r="G11" s="53"/>
      <c r="H11" s="53"/>
      <c r="I11" s="53"/>
      <c r="J11" s="53"/>
      <c r="K11" s="53"/>
      <c r="L11" s="53"/>
      <c r="M11" s="53"/>
      <c r="N11" s="53"/>
      <c r="O11" s="53"/>
      <c r="P11" s="53"/>
      <c r="Q11" s="34"/>
    </row>
    <row r="12" spans="2:19">
      <c r="B12" s="21" t="s">
        <v>1</v>
      </c>
      <c r="C12" s="4"/>
      <c r="D12" s="5"/>
      <c r="E12" s="5"/>
      <c r="F12" s="53"/>
      <c r="G12" s="53"/>
      <c r="H12" s="53"/>
      <c r="I12" s="53"/>
      <c r="J12" s="53"/>
      <c r="K12" s="53"/>
      <c r="L12" s="53"/>
      <c r="M12" s="53"/>
      <c r="N12" s="53"/>
      <c r="O12" s="53"/>
      <c r="P12" s="53"/>
      <c r="Q12" s="34"/>
    </row>
    <row r="13" spans="2:19" ht="18.75">
      <c r="B13" s="22" t="s">
        <v>0</v>
      </c>
      <c r="C13" s="6"/>
      <c r="D13" s="6"/>
      <c r="E13" s="5"/>
      <c r="F13" s="53"/>
      <c r="G13" s="53"/>
      <c r="H13" s="53"/>
      <c r="I13" s="53"/>
      <c r="J13" s="53"/>
      <c r="K13" s="53"/>
      <c r="L13" s="53"/>
      <c r="M13" s="53"/>
      <c r="N13" s="54"/>
      <c r="O13" s="83"/>
      <c r="P13" s="83"/>
      <c r="Q13" s="35"/>
      <c r="R13" s="36" t="s">
        <v>14</v>
      </c>
    </row>
    <row r="14" spans="2:19" s="1" customFormat="1">
      <c r="B14" s="85" t="s">
        <v>3</v>
      </c>
      <c r="C14" s="86" t="s">
        <v>4</v>
      </c>
      <c r="D14" s="86"/>
      <c r="E14" s="86"/>
      <c r="F14" s="73" t="s">
        <v>5</v>
      </c>
      <c r="G14" s="73"/>
      <c r="H14" s="73"/>
      <c r="I14" s="73"/>
      <c r="J14" s="73" t="s">
        <v>6</v>
      </c>
      <c r="K14" s="73"/>
      <c r="L14" s="73"/>
      <c r="M14" s="73"/>
      <c r="N14" s="73"/>
      <c r="O14" s="73" t="s">
        <v>7</v>
      </c>
      <c r="P14" s="73"/>
      <c r="Q14" s="73"/>
      <c r="R14" s="73"/>
      <c r="S14" s="73"/>
    </row>
    <row r="15" spans="2:19" s="1" customFormat="1" ht="12.75" customHeight="1">
      <c r="B15" s="85"/>
      <c r="C15" s="86"/>
      <c r="D15" s="86"/>
      <c r="E15" s="86"/>
      <c r="F15" s="74" t="s">
        <v>15</v>
      </c>
      <c r="G15" s="74" t="s">
        <v>16</v>
      </c>
      <c r="H15" s="74" t="s">
        <v>19</v>
      </c>
      <c r="I15" s="71" t="s">
        <v>8</v>
      </c>
      <c r="J15" s="74" t="s">
        <v>15</v>
      </c>
      <c r="K15" s="74" t="s">
        <v>16</v>
      </c>
      <c r="L15" s="74" t="s">
        <v>19</v>
      </c>
      <c r="M15" s="70" t="s">
        <v>20</v>
      </c>
      <c r="N15" s="70"/>
      <c r="O15" s="74" t="s">
        <v>15</v>
      </c>
      <c r="P15" s="74" t="s">
        <v>16</v>
      </c>
      <c r="Q15" s="71" t="s">
        <v>19</v>
      </c>
      <c r="R15" s="71" t="s">
        <v>21</v>
      </c>
      <c r="S15" s="71"/>
    </row>
    <row r="16" spans="2:19" s="1" customFormat="1">
      <c r="B16" s="85"/>
      <c r="C16" s="86"/>
      <c r="D16" s="86"/>
      <c r="E16" s="86"/>
      <c r="F16" s="74"/>
      <c r="G16" s="74"/>
      <c r="H16" s="74"/>
      <c r="I16" s="71"/>
      <c r="J16" s="74"/>
      <c r="K16" s="74"/>
      <c r="L16" s="74"/>
      <c r="M16" s="70"/>
      <c r="N16" s="70"/>
      <c r="O16" s="74"/>
      <c r="P16" s="74"/>
      <c r="Q16" s="71"/>
      <c r="R16" s="71"/>
      <c r="S16" s="71"/>
    </row>
    <row r="17" spans="1:20" s="1" customFormat="1" ht="50.25" customHeight="1">
      <c r="B17" s="85"/>
      <c r="C17" s="86"/>
      <c r="D17" s="86"/>
      <c r="E17" s="86"/>
      <c r="F17" s="74"/>
      <c r="G17" s="74"/>
      <c r="H17" s="74"/>
      <c r="I17" s="71"/>
      <c r="J17" s="74"/>
      <c r="K17" s="74"/>
      <c r="L17" s="74"/>
      <c r="M17" s="38" t="s">
        <v>23</v>
      </c>
      <c r="N17" s="37" t="s">
        <v>24</v>
      </c>
      <c r="O17" s="74"/>
      <c r="P17" s="74"/>
      <c r="Q17" s="71"/>
      <c r="R17" s="39" t="s">
        <v>23</v>
      </c>
      <c r="S17" s="40" t="s">
        <v>24</v>
      </c>
    </row>
    <row r="18" spans="1:20" s="58" customFormat="1" ht="15">
      <c r="B18" s="45">
        <v>1</v>
      </c>
      <c r="C18" s="84">
        <v>2</v>
      </c>
      <c r="D18" s="84"/>
      <c r="E18" s="84"/>
      <c r="F18" s="45">
        <v>3</v>
      </c>
      <c r="G18" s="45">
        <v>4</v>
      </c>
      <c r="H18" s="45">
        <v>5</v>
      </c>
      <c r="I18" s="45">
        <v>6</v>
      </c>
      <c r="J18" s="45">
        <v>7</v>
      </c>
      <c r="K18" s="45">
        <v>8</v>
      </c>
      <c r="L18" s="45">
        <v>9</v>
      </c>
      <c r="M18" s="45">
        <v>10</v>
      </c>
      <c r="N18" s="45">
        <v>11</v>
      </c>
      <c r="O18" s="45">
        <v>12</v>
      </c>
      <c r="P18" s="45">
        <v>13</v>
      </c>
      <c r="Q18" s="45">
        <v>14</v>
      </c>
      <c r="R18" s="45">
        <v>15</v>
      </c>
      <c r="S18" s="45">
        <v>16</v>
      </c>
    </row>
    <row r="19" spans="1:20" s="62" customFormat="1" ht="15.75">
      <c r="A19" s="62">
        <v>1</v>
      </c>
      <c r="B19" s="63" t="s">
        <v>25</v>
      </c>
      <c r="C19" s="64" t="s">
        <v>26</v>
      </c>
      <c r="D19" s="65" t="s">
        <v>26</v>
      </c>
      <c r="E19" s="65" t="s">
        <v>27</v>
      </c>
      <c r="F19" s="41">
        <v>1978933000</v>
      </c>
      <c r="G19" s="41">
        <v>1978933000</v>
      </c>
      <c r="H19" s="41">
        <v>0</v>
      </c>
      <c r="I19" s="41">
        <v>2112473896.46</v>
      </c>
      <c r="J19" s="41">
        <v>620000</v>
      </c>
      <c r="K19" s="41">
        <v>620000</v>
      </c>
      <c r="L19" s="41">
        <v>0</v>
      </c>
      <c r="M19" s="41">
        <v>868791.79</v>
      </c>
      <c r="N19" s="41">
        <v>0</v>
      </c>
      <c r="O19" s="41">
        <v>1979553000</v>
      </c>
      <c r="P19" s="41">
        <v>1979553000</v>
      </c>
      <c r="Q19" s="41">
        <v>0</v>
      </c>
      <c r="R19" s="41">
        <v>2113342688.25</v>
      </c>
      <c r="S19" s="41">
        <v>0</v>
      </c>
    </row>
    <row r="20" spans="1:20" ht="31.5">
      <c r="A20" s="62">
        <f t="shared" ref="A20:A83" si="0">A19+1</f>
        <v>2</v>
      </c>
      <c r="B20" s="63" t="s">
        <v>28</v>
      </c>
      <c r="C20" s="64" t="s">
        <v>26</v>
      </c>
      <c r="D20" s="65" t="s">
        <v>26</v>
      </c>
      <c r="E20" s="65" t="s">
        <v>29</v>
      </c>
      <c r="F20" s="41">
        <v>1245895000</v>
      </c>
      <c r="G20" s="41">
        <v>1245895000</v>
      </c>
      <c r="H20" s="41">
        <v>0</v>
      </c>
      <c r="I20" s="41">
        <v>1321313805.27</v>
      </c>
      <c r="J20" s="41">
        <v>0</v>
      </c>
      <c r="K20" s="41">
        <v>0</v>
      </c>
      <c r="L20" s="41">
        <v>0</v>
      </c>
      <c r="M20" s="41">
        <v>0</v>
      </c>
      <c r="N20" s="41">
        <v>0</v>
      </c>
      <c r="O20" s="41">
        <v>1245895000</v>
      </c>
      <c r="P20" s="41">
        <v>1245895000</v>
      </c>
      <c r="Q20" s="41">
        <v>0</v>
      </c>
      <c r="R20" s="41">
        <v>1321313805.27</v>
      </c>
      <c r="S20" s="41">
        <v>0</v>
      </c>
      <c r="T20" s="62"/>
    </row>
    <row r="21" spans="1:20" ht="15.75">
      <c r="A21" s="62">
        <f t="shared" si="0"/>
        <v>3</v>
      </c>
      <c r="B21" s="63" t="s">
        <v>30</v>
      </c>
      <c r="C21" s="64" t="s">
        <v>26</v>
      </c>
      <c r="D21" s="65" t="s">
        <v>26</v>
      </c>
      <c r="E21" s="65" t="s">
        <v>31</v>
      </c>
      <c r="F21" s="41">
        <v>1243755000</v>
      </c>
      <c r="G21" s="41">
        <v>1243755000</v>
      </c>
      <c r="H21" s="41">
        <v>0</v>
      </c>
      <c r="I21" s="41">
        <v>1318217240.8</v>
      </c>
      <c r="J21" s="41">
        <v>0</v>
      </c>
      <c r="K21" s="41">
        <v>0</v>
      </c>
      <c r="L21" s="41">
        <v>0</v>
      </c>
      <c r="M21" s="41">
        <v>0</v>
      </c>
      <c r="N21" s="41">
        <v>0</v>
      </c>
      <c r="O21" s="41">
        <v>1243755000</v>
      </c>
      <c r="P21" s="41">
        <v>1243755000</v>
      </c>
      <c r="Q21" s="41">
        <v>0</v>
      </c>
      <c r="R21" s="41">
        <v>1318217240.8</v>
      </c>
      <c r="S21" s="41">
        <v>0</v>
      </c>
      <c r="T21" s="62"/>
    </row>
    <row r="22" spans="1:20" ht="47.25">
      <c r="A22" s="62">
        <f t="shared" si="0"/>
        <v>4</v>
      </c>
      <c r="B22" s="63" t="s">
        <v>32</v>
      </c>
      <c r="C22" s="64" t="s">
        <v>26</v>
      </c>
      <c r="D22" s="65" t="s">
        <v>26</v>
      </c>
      <c r="E22" s="65" t="s">
        <v>33</v>
      </c>
      <c r="F22" s="41">
        <v>1009045000</v>
      </c>
      <c r="G22" s="41">
        <v>1009045000</v>
      </c>
      <c r="H22" s="41">
        <v>0</v>
      </c>
      <c r="I22" s="41">
        <v>1093276989.5899999</v>
      </c>
      <c r="J22" s="41">
        <v>0</v>
      </c>
      <c r="K22" s="41">
        <v>0</v>
      </c>
      <c r="L22" s="41">
        <v>0</v>
      </c>
      <c r="M22" s="41">
        <v>0</v>
      </c>
      <c r="N22" s="41">
        <v>0</v>
      </c>
      <c r="O22" s="41">
        <v>1009045000</v>
      </c>
      <c r="P22" s="41">
        <v>1009045000</v>
      </c>
      <c r="Q22" s="41">
        <v>0</v>
      </c>
      <c r="R22" s="41">
        <v>1093276989.5899999</v>
      </c>
      <c r="S22" s="41">
        <v>0</v>
      </c>
      <c r="T22" s="62"/>
    </row>
    <row r="23" spans="1:20" ht="78.75">
      <c r="A23" s="62">
        <f t="shared" si="0"/>
        <v>5</v>
      </c>
      <c r="B23" s="63" t="s">
        <v>34</v>
      </c>
      <c r="C23" s="64" t="s">
        <v>26</v>
      </c>
      <c r="D23" s="65" t="s">
        <v>26</v>
      </c>
      <c r="E23" s="65" t="s">
        <v>35</v>
      </c>
      <c r="F23" s="41">
        <v>194710000</v>
      </c>
      <c r="G23" s="41">
        <v>194710000</v>
      </c>
      <c r="H23" s="41">
        <v>0</v>
      </c>
      <c r="I23" s="41">
        <v>186630730.47</v>
      </c>
      <c r="J23" s="41">
        <v>0</v>
      </c>
      <c r="K23" s="41">
        <v>0</v>
      </c>
      <c r="L23" s="41">
        <v>0</v>
      </c>
      <c r="M23" s="41">
        <v>0</v>
      </c>
      <c r="N23" s="41">
        <v>0</v>
      </c>
      <c r="O23" s="41">
        <v>194710000</v>
      </c>
      <c r="P23" s="41">
        <v>194710000</v>
      </c>
      <c r="Q23" s="41">
        <v>0</v>
      </c>
      <c r="R23" s="41">
        <v>186630730.47</v>
      </c>
      <c r="S23" s="41">
        <v>0</v>
      </c>
      <c r="T23" s="62"/>
    </row>
    <row r="24" spans="1:20" ht="47.25">
      <c r="A24" s="62">
        <f t="shared" si="0"/>
        <v>6</v>
      </c>
      <c r="B24" s="63" t="s">
        <v>36</v>
      </c>
      <c r="C24" s="64" t="s">
        <v>26</v>
      </c>
      <c r="D24" s="65" t="s">
        <v>26</v>
      </c>
      <c r="E24" s="65" t="s">
        <v>37</v>
      </c>
      <c r="F24" s="41">
        <v>23000000</v>
      </c>
      <c r="G24" s="41">
        <v>23000000</v>
      </c>
      <c r="H24" s="41">
        <v>0</v>
      </c>
      <c r="I24" s="41">
        <v>20993749.77</v>
      </c>
      <c r="J24" s="41">
        <v>0</v>
      </c>
      <c r="K24" s="41">
        <v>0</v>
      </c>
      <c r="L24" s="41">
        <v>0</v>
      </c>
      <c r="M24" s="41">
        <v>0</v>
      </c>
      <c r="N24" s="41">
        <v>0</v>
      </c>
      <c r="O24" s="41">
        <v>23000000</v>
      </c>
      <c r="P24" s="41">
        <v>23000000</v>
      </c>
      <c r="Q24" s="41">
        <v>0</v>
      </c>
      <c r="R24" s="41">
        <v>20993749.77</v>
      </c>
      <c r="S24" s="41">
        <v>0</v>
      </c>
      <c r="T24" s="62"/>
    </row>
    <row r="25" spans="1:20" ht="47.25">
      <c r="A25" s="62">
        <f t="shared" si="0"/>
        <v>7</v>
      </c>
      <c r="B25" s="63" t="s">
        <v>38</v>
      </c>
      <c r="C25" s="64" t="s">
        <v>26</v>
      </c>
      <c r="D25" s="65" t="s">
        <v>26</v>
      </c>
      <c r="E25" s="65" t="s">
        <v>39</v>
      </c>
      <c r="F25" s="41">
        <v>16000000</v>
      </c>
      <c r="G25" s="41">
        <v>16000000</v>
      </c>
      <c r="H25" s="41">
        <v>0</v>
      </c>
      <c r="I25" s="41">
        <v>16249747.98</v>
      </c>
      <c r="J25" s="41">
        <v>0</v>
      </c>
      <c r="K25" s="41">
        <v>0</v>
      </c>
      <c r="L25" s="41">
        <v>0</v>
      </c>
      <c r="M25" s="41">
        <v>0</v>
      </c>
      <c r="N25" s="41">
        <v>0</v>
      </c>
      <c r="O25" s="41">
        <v>16000000</v>
      </c>
      <c r="P25" s="41">
        <v>16000000</v>
      </c>
      <c r="Q25" s="41">
        <v>0</v>
      </c>
      <c r="R25" s="41">
        <v>16249747.98</v>
      </c>
      <c r="S25" s="41">
        <v>0</v>
      </c>
      <c r="T25" s="62"/>
    </row>
    <row r="26" spans="1:20" ht="78.75">
      <c r="A26" s="62">
        <f t="shared" si="0"/>
        <v>8</v>
      </c>
      <c r="B26" s="63" t="s">
        <v>40</v>
      </c>
      <c r="C26" s="64" t="s">
        <v>26</v>
      </c>
      <c r="D26" s="65" t="s">
        <v>26</v>
      </c>
      <c r="E26" s="65" t="s">
        <v>41</v>
      </c>
      <c r="F26" s="41">
        <v>1000000</v>
      </c>
      <c r="G26" s="41">
        <v>1000000</v>
      </c>
      <c r="H26" s="41">
        <v>0</v>
      </c>
      <c r="I26" s="41">
        <v>1066022.99</v>
      </c>
      <c r="J26" s="41">
        <v>0</v>
      </c>
      <c r="K26" s="41">
        <v>0</v>
      </c>
      <c r="L26" s="41">
        <v>0</v>
      </c>
      <c r="M26" s="41">
        <v>0</v>
      </c>
      <c r="N26" s="41">
        <v>0</v>
      </c>
      <c r="O26" s="41">
        <v>1000000</v>
      </c>
      <c r="P26" s="41">
        <v>1000000</v>
      </c>
      <c r="Q26" s="41">
        <v>0</v>
      </c>
      <c r="R26" s="41">
        <v>1066022.99</v>
      </c>
      <c r="S26" s="41">
        <v>0</v>
      </c>
      <c r="T26" s="62"/>
    </row>
    <row r="27" spans="1:20" ht="15.75">
      <c r="A27" s="62">
        <f t="shared" si="0"/>
        <v>9</v>
      </c>
      <c r="B27" s="63" t="s">
        <v>42</v>
      </c>
      <c r="C27" s="64" t="s">
        <v>26</v>
      </c>
      <c r="D27" s="65" t="s">
        <v>26</v>
      </c>
      <c r="E27" s="65" t="s">
        <v>43</v>
      </c>
      <c r="F27" s="41">
        <v>2140000</v>
      </c>
      <c r="G27" s="41">
        <v>2140000</v>
      </c>
      <c r="H27" s="41">
        <v>0</v>
      </c>
      <c r="I27" s="41">
        <v>3096564.47</v>
      </c>
      <c r="J27" s="41">
        <v>0</v>
      </c>
      <c r="K27" s="41">
        <v>0</v>
      </c>
      <c r="L27" s="41">
        <v>0</v>
      </c>
      <c r="M27" s="41">
        <v>0</v>
      </c>
      <c r="N27" s="41">
        <v>0</v>
      </c>
      <c r="O27" s="41">
        <v>2140000</v>
      </c>
      <c r="P27" s="41">
        <v>2140000</v>
      </c>
      <c r="Q27" s="41">
        <v>0</v>
      </c>
      <c r="R27" s="41">
        <v>3096564.47</v>
      </c>
      <c r="S27" s="41">
        <v>0</v>
      </c>
      <c r="T27" s="62"/>
    </row>
    <row r="28" spans="1:20" ht="31.5">
      <c r="A28" s="62">
        <f t="shared" si="0"/>
        <v>10</v>
      </c>
      <c r="B28" s="63" t="s">
        <v>44</v>
      </c>
      <c r="C28" s="64" t="s">
        <v>26</v>
      </c>
      <c r="D28" s="65" t="s">
        <v>26</v>
      </c>
      <c r="E28" s="65" t="s">
        <v>45</v>
      </c>
      <c r="F28" s="41">
        <v>2140000</v>
      </c>
      <c r="G28" s="41">
        <v>2140000</v>
      </c>
      <c r="H28" s="41">
        <v>0</v>
      </c>
      <c r="I28" s="41">
        <v>3096564.47</v>
      </c>
      <c r="J28" s="41">
        <v>0</v>
      </c>
      <c r="K28" s="41">
        <v>0</v>
      </c>
      <c r="L28" s="41">
        <v>0</v>
      </c>
      <c r="M28" s="41">
        <v>0</v>
      </c>
      <c r="N28" s="41">
        <v>0</v>
      </c>
      <c r="O28" s="41">
        <v>2140000</v>
      </c>
      <c r="P28" s="41">
        <v>2140000</v>
      </c>
      <c r="Q28" s="41">
        <v>0</v>
      </c>
      <c r="R28" s="41">
        <v>3096564.47</v>
      </c>
      <c r="S28" s="41">
        <v>0</v>
      </c>
      <c r="T28" s="62"/>
    </row>
    <row r="29" spans="1:20" ht="15.75">
      <c r="A29" s="62">
        <f t="shared" si="0"/>
        <v>11</v>
      </c>
      <c r="B29" s="63" t="s">
        <v>46</v>
      </c>
      <c r="C29" s="64" t="s">
        <v>26</v>
      </c>
      <c r="D29" s="65" t="s">
        <v>26</v>
      </c>
      <c r="E29" s="65" t="s">
        <v>47</v>
      </c>
      <c r="F29" s="41">
        <v>0</v>
      </c>
      <c r="G29" s="41">
        <v>0</v>
      </c>
      <c r="H29" s="41">
        <v>0</v>
      </c>
      <c r="I29" s="41">
        <v>0</v>
      </c>
      <c r="J29" s="41">
        <v>0</v>
      </c>
      <c r="K29" s="41">
        <v>0</v>
      </c>
      <c r="L29" s="41">
        <v>0</v>
      </c>
      <c r="M29" s="41">
        <v>2746.8</v>
      </c>
      <c r="N29" s="41">
        <v>0</v>
      </c>
      <c r="O29" s="41">
        <v>0</v>
      </c>
      <c r="P29" s="41">
        <v>0</v>
      </c>
      <c r="Q29" s="41">
        <v>0</v>
      </c>
      <c r="R29" s="41">
        <v>2746.8</v>
      </c>
      <c r="S29" s="41">
        <v>0</v>
      </c>
      <c r="T29" s="62"/>
    </row>
    <row r="30" spans="1:20" ht="15.75" customHeight="1">
      <c r="A30" s="62">
        <f t="shared" si="0"/>
        <v>12</v>
      </c>
      <c r="B30" s="63" t="s">
        <v>48</v>
      </c>
      <c r="C30" s="64" t="s">
        <v>26</v>
      </c>
      <c r="D30" s="65" t="s">
        <v>26</v>
      </c>
      <c r="E30" s="65" t="s">
        <v>49</v>
      </c>
      <c r="F30" s="41">
        <v>0</v>
      </c>
      <c r="G30" s="41">
        <v>0</v>
      </c>
      <c r="H30" s="41">
        <v>0</v>
      </c>
      <c r="I30" s="41">
        <v>0</v>
      </c>
      <c r="J30" s="41">
        <v>0</v>
      </c>
      <c r="K30" s="41">
        <v>0</v>
      </c>
      <c r="L30" s="41">
        <v>0</v>
      </c>
      <c r="M30" s="41">
        <v>2746.8</v>
      </c>
      <c r="N30" s="41">
        <v>0</v>
      </c>
      <c r="O30" s="41">
        <v>0</v>
      </c>
      <c r="P30" s="41">
        <v>0</v>
      </c>
      <c r="Q30" s="41">
        <v>0</v>
      </c>
      <c r="R30" s="41">
        <v>2746.8</v>
      </c>
      <c r="S30" s="41">
        <v>0</v>
      </c>
      <c r="T30" s="62"/>
    </row>
    <row r="31" spans="1:20" ht="47.25">
      <c r="A31" s="62">
        <f t="shared" si="0"/>
        <v>13</v>
      </c>
      <c r="B31" s="63" t="s">
        <v>50</v>
      </c>
      <c r="C31" s="64" t="s">
        <v>26</v>
      </c>
      <c r="D31" s="65" t="s">
        <v>26</v>
      </c>
      <c r="E31" s="65" t="s">
        <v>51</v>
      </c>
      <c r="F31" s="41">
        <v>0</v>
      </c>
      <c r="G31" s="41">
        <v>0</v>
      </c>
      <c r="H31" s="41">
        <v>0</v>
      </c>
      <c r="I31" s="41">
        <v>0</v>
      </c>
      <c r="J31" s="41">
        <v>0</v>
      </c>
      <c r="K31" s="41">
        <v>0</v>
      </c>
      <c r="L31" s="41">
        <v>0</v>
      </c>
      <c r="M31" s="41">
        <v>105</v>
      </c>
      <c r="N31" s="41">
        <v>0</v>
      </c>
      <c r="O31" s="41">
        <v>0</v>
      </c>
      <c r="P31" s="41">
        <v>0</v>
      </c>
      <c r="Q31" s="41">
        <v>0</v>
      </c>
      <c r="R31" s="41">
        <v>105</v>
      </c>
      <c r="S31" s="41">
        <v>0</v>
      </c>
      <c r="T31" s="62"/>
    </row>
    <row r="32" spans="1:20" ht="47.25">
      <c r="A32" s="62">
        <f t="shared" si="0"/>
        <v>14</v>
      </c>
      <c r="B32" s="63" t="s">
        <v>52</v>
      </c>
      <c r="C32" s="64" t="s">
        <v>26</v>
      </c>
      <c r="D32" s="65" t="s">
        <v>26</v>
      </c>
      <c r="E32" s="65" t="s">
        <v>53</v>
      </c>
      <c r="F32" s="41">
        <v>0</v>
      </c>
      <c r="G32" s="41">
        <v>0</v>
      </c>
      <c r="H32" s="41">
        <v>0</v>
      </c>
      <c r="I32" s="41">
        <v>0</v>
      </c>
      <c r="J32" s="41">
        <v>0</v>
      </c>
      <c r="K32" s="41">
        <v>0</v>
      </c>
      <c r="L32" s="41">
        <v>0</v>
      </c>
      <c r="M32" s="41">
        <v>2641.8</v>
      </c>
      <c r="N32" s="41">
        <v>0</v>
      </c>
      <c r="O32" s="41">
        <v>0</v>
      </c>
      <c r="P32" s="41">
        <v>0</v>
      </c>
      <c r="Q32" s="41">
        <v>0</v>
      </c>
      <c r="R32" s="41">
        <v>2641.8</v>
      </c>
      <c r="S32" s="41">
        <v>0</v>
      </c>
      <c r="T32" s="62"/>
    </row>
    <row r="33" spans="1:20" ht="31.5">
      <c r="A33" s="62">
        <f t="shared" si="0"/>
        <v>15</v>
      </c>
      <c r="B33" s="63" t="s">
        <v>54</v>
      </c>
      <c r="C33" s="64" t="s">
        <v>26</v>
      </c>
      <c r="D33" s="65" t="s">
        <v>26</v>
      </c>
      <c r="E33" s="65" t="s">
        <v>55</v>
      </c>
      <c r="F33" s="41">
        <v>0</v>
      </c>
      <c r="G33" s="41">
        <v>0</v>
      </c>
      <c r="H33" s="41">
        <v>0</v>
      </c>
      <c r="I33" s="41">
        <v>265</v>
      </c>
      <c r="J33" s="41">
        <v>0</v>
      </c>
      <c r="K33" s="41">
        <v>0</v>
      </c>
      <c r="L33" s="41">
        <v>0</v>
      </c>
      <c r="M33" s="41">
        <v>0</v>
      </c>
      <c r="N33" s="41">
        <v>0</v>
      </c>
      <c r="O33" s="41">
        <v>0</v>
      </c>
      <c r="P33" s="41">
        <v>0</v>
      </c>
      <c r="Q33" s="41">
        <v>0</v>
      </c>
      <c r="R33" s="41">
        <v>265</v>
      </c>
      <c r="S33" s="41">
        <v>0</v>
      </c>
      <c r="T33" s="62"/>
    </row>
    <row r="34" spans="1:20" ht="31.5">
      <c r="A34" s="62">
        <f t="shared" si="0"/>
        <v>16</v>
      </c>
      <c r="B34" s="63" t="s">
        <v>56</v>
      </c>
      <c r="C34" s="64" t="s">
        <v>26</v>
      </c>
      <c r="D34" s="65" t="s">
        <v>26</v>
      </c>
      <c r="E34" s="65" t="s">
        <v>57</v>
      </c>
      <c r="F34" s="41">
        <v>0</v>
      </c>
      <c r="G34" s="41">
        <v>0</v>
      </c>
      <c r="H34" s="41">
        <v>0</v>
      </c>
      <c r="I34" s="41">
        <v>265</v>
      </c>
      <c r="J34" s="41">
        <v>0</v>
      </c>
      <c r="K34" s="41">
        <v>0</v>
      </c>
      <c r="L34" s="41">
        <v>0</v>
      </c>
      <c r="M34" s="41">
        <v>0</v>
      </c>
      <c r="N34" s="41">
        <v>0</v>
      </c>
      <c r="O34" s="41">
        <v>0</v>
      </c>
      <c r="P34" s="41">
        <v>0</v>
      </c>
      <c r="Q34" s="41">
        <v>0</v>
      </c>
      <c r="R34" s="41">
        <v>265</v>
      </c>
      <c r="S34" s="41">
        <v>0</v>
      </c>
      <c r="T34" s="62"/>
    </row>
    <row r="35" spans="1:20" ht="78.75">
      <c r="A35" s="62">
        <f t="shared" si="0"/>
        <v>17</v>
      </c>
      <c r="B35" s="63" t="s">
        <v>58</v>
      </c>
      <c r="C35" s="64" t="s">
        <v>26</v>
      </c>
      <c r="D35" s="65" t="s">
        <v>26</v>
      </c>
      <c r="E35" s="65" t="s">
        <v>59</v>
      </c>
      <c r="F35" s="41">
        <v>0</v>
      </c>
      <c r="G35" s="41">
        <v>0</v>
      </c>
      <c r="H35" s="41">
        <v>0</v>
      </c>
      <c r="I35" s="41">
        <v>265</v>
      </c>
      <c r="J35" s="41">
        <v>0</v>
      </c>
      <c r="K35" s="41">
        <v>0</v>
      </c>
      <c r="L35" s="41">
        <v>0</v>
      </c>
      <c r="M35" s="41">
        <v>0</v>
      </c>
      <c r="N35" s="41">
        <v>0</v>
      </c>
      <c r="O35" s="41">
        <v>0</v>
      </c>
      <c r="P35" s="41">
        <v>0</v>
      </c>
      <c r="Q35" s="41">
        <v>0</v>
      </c>
      <c r="R35" s="41">
        <v>265</v>
      </c>
      <c r="S35" s="41">
        <v>0</v>
      </c>
      <c r="T35" s="62"/>
    </row>
    <row r="36" spans="1:20" ht="15.75">
      <c r="A36" s="62">
        <f t="shared" si="0"/>
        <v>18</v>
      </c>
      <c r="B36" s="63" t="s">
        <v>60</v>
      </c>
      <c r="C36" s="64" t="s">
        <v>26</v>
      </c>
      <c r="D36" s="65" t="s">
        <v>26</v>
      </c>
      <c r="E36" s="65" t="s">
        <v>61</v>
      </c>
      <c r="F36" s="41">
        <v>195600000</v>
      </c>
      <c r="G36" s="41">
        <v>195600000</v>
      </c>
      <c r="H36" s="41">
        <v>0</v>
      </c>
      <c r="I36" s="41">
        <v>208806961.59999999</v>
      </c>
      <c r="J36" s="41">
        <v>0</v>
      </c>
      <c r="K36" s="41">
        <v>0</v>
      </c>
      <c r="L36" s="41">
        <v>0</v>
      </c>
      <c r="M36" s="41">
        <v>0</v>
      </c>
      <c r="N36" s="41">
        <v>0</v>
      </c>
      <c r="O36" s="41">
        <v>195600000</v>
      </c>
      <c r="P36" s="41">
        <v>195600000</v>
      </c>
      <c r="Q36" s="41">
        <v>0</v>
      </c>
      <c r="R36" s="41">
        <v>208806961.59999999</v>
      </c>
      <c r="S36" s="41">
        <v>0</v>
      </c>
      <c r="T36" s="62"/>
    </row>
    <row r="37" spans="1:20" ht="31.5">
      <c r="A37" s="62">
        <f t="shared" si="0"/>
        <v>19</v>
      </c>
      <c r="B37" s="63" t="s">
        <v>62</v>
      </c>
      <c r="C37" s="64" t="s">
        <v>26</v>
      </c>
      <c r="D37" s="65" t="s">
        <v>26</v>
      </c>
      <c r="E37" s="65" t="s">
        <v>63</v>
      </c>
      <c r="F37" s="41">
        <v>0</v>
      </c>
      <c r="G37" s="41">
        <v>0</v>
      </c>
      <c r="H37" s="41">
        <v>0</v>
      </c>
      <c r="I37" s="41">
        <v>18450447.09</v>
      </c>
      <c r="J37" s="41">
        <v>0</v>
      </c>
      <c r="K37" s="41">
        <v>0</v>
      </c>
      <c r="L37" s="41">
        <v>0</v>
      </c>
      <c r="M37" s="41">
        <v>0</v>
      </c>
      <c r="N37" s="41">
        <v>0</v>
      </c>
      <c r="O37" s="41">
        <v>0</v>
      </c>
      <c r="P37" s="41">
        <v>0</v>
      </c>
      <c r="Q37" s="41">
        <v>0</v>
      </c>
      <c r="R37" s="41">
        <v>18450447.09</v>
      </c>
      <c r="S37" s="41">
        <v>0</v>
      </c>
      <c r="T37" s="62"/>
    </row>
    <row r="38" spans="1:20" ht="15.75">
      <c r="A38" s="62">
        <f t="shared" si="0"/>
        <v>20</v>
      </c>
      <c r="B38" s="63" t="s">
        <v>64</v>
      </c>
      <c r="C38" s="64" t="s">
        <v>26</v>
      </c>
      <c r="D38" s="65" t="s">
        <v>26</v>
      </c>
      <c r="E38" s="65" t="s">
        <v>65</v>
      </c>
      <c r="F38" s="41">
        <v>0</v>
      </c>
      <c r="G38" s="41">
        <v>0</v>
      </c>
      <c r="H38" s="41">
        <v>0</v>
      </c>
      <c r="I38" s="41">
        <v>18450447.09</v>
      </c>
      <c r="J38" s="41">
        <v>0</v>
      </c>
      <c r="K38" s="41">
        <v>0</v>
      </c>
      <c r="L38" s="41">
        <v>0</v>
      </c>
      <c r="M38" s="41">
        <v>0</v>
      </c>
      <c r="N38" s="41">
        <v>0</v>
      </c>
      <c r="O38" s="41">
        <v>0</v>
      </c>
      <c r="P38" s="41">
        <v>0</v>
      </c>
      <c r="Q38" s="41">
        <v>0</v>
      </c>
      <c r="R38" s="41">
        <v>18450447.09</v>
      </c>
      <c r="S38" s="41">
        <v>0</v>
      </c>
      <c r="T38" s="62"/>
    </row>
    <row r="39" spans="1:20" ht="31.5">
      <c r="A39" s="62">
        <f t="shared" si="0"/>
        <v>21</v>
      </c>
      <c r="B39" s="63" t="s">
        <v>66</v>
      </c>
      <c r="C39" s="64" t="s">
        <v>26</v>
      </c>
      <c r="D39" s="65" t="s">
        <v>26</v>
      </c>
      <c r="E39" s="65" t="s">
        <v>67</v>
      </c>
      <c r="F39" s="41">
        <v>0</v>
      </c>
      <c r="G39" s="41">
        <v>0</v>
      </c>
      <c r="H39" s="41">
        <v>0</v>
      </c>
      <c r="I39" s="41">
        <v>71550168.989999995</v>
      </c>
      <c r="J39" s="41">
        <v>0</v>
      </c>
      <c r="K39" s="41">
        <v>0</v>
      </c>
      <c r="L39" s="41">
        <v>0</v>
      </c>
      <c r="M39" s="41">
        <v>0</v>
      </c>
      <c r="N39" s="41">
        <v>0</v>
      </c>
      <c r="O39" s="41">
        <v>0</v>
      </c>
      <c r="P39" s="41">
        <v>0</v>
      </c>
      <c r="Q39" s="41">
        <v>0</v>
      </c>
      <c r="R39" s="41">
        <v>71550168.989999995</v>
      </c>
      <c r="S39" s="41">
        <v>0</v>
      </c>
      <c r="T39" s="62"/>
    </row>
    <row r="40" spans="1:20" ht="15.75">
      <c r="A40" s="62">
        <f t="shared" si="0"/>
        <v>22</v>
      </c>
      <c r="B40" s="63" t="s">
        <v>64</v>
      </c>
      <c r="C40" s="64" t="s">
        <v>26</v>
      </c>
      <c r="D40" s="65" t="s">
        <v>26</v>
      </c>
      <c r="E40" s="65" t="s">
        <v>68</v>
      </c>
      <c r="F40" s="41">
        <v>0</v>
      </c>
      <c r="G40" s="41">
        <v>0</v>
      </c>
      <c r="H40" s="41">
        <v>0</v>
      </c>
      <c r="I40" s="41">
        <v>71550168.989999995</v>
      </c>
      <c r="J40" s="41">
        <v>0</v>
      </c>
      <c r="K40" s="41">
        <v>0</v>
      </c>
      <c r="L40" s="41">
        <v>0</v>
      </c>
      <c r="M40" s="41">
        <v>0</v>
      </c>
      <c r="N40" s="41">
        <v>0</v>
      </c>
      <c r="O40" s="41">
        <v>0</v>
      </c>
      <c r="P40" s="41">
        <v>0</v>
      </c>
      <c r="Q40" s="41">
        <v>0</v>
      </c>
      <c r="R40" s="41">
        <v>71550168.989999995</v>
      </c>
      <c r="S40" s="41">
        <v>0</v>
      </c>
      <c r="T40" s="62"/>
    </row>
    <row r="41" spans="1:20" ht="47.25">
      <c r="A41" s="62">
        <f t="shared" si="0"/>
        <v>23</v>
      </c>
      <c r="B41" s="63" t="s">
        <v>69</v>
      </c>
      <c r="C41" s="64" t="s">
        <v>26</v>
      </c>
      <c r="D41" s="65" t="s">
        <v>26</v>
      </c>
      <c r="E41" s="65" t="s">
        <v>70</v>
      </c>
      <c r="F41" s="41">
        <v>195600000</v>
      </c>
      <c r="G41" s="41">
        <v>195600000</v>
      </c>
      <c r="H41" s="41">
        <v>0</v>
      </c>
      <c r="I41" s="41">
        <v>118806345.52</v>
      </c>
      <c r="J41" s="41">
        <v>0</v>
      </c>
      <c r="K41" s="41">
        <v>0</v>
      </c>
      <c r="L41" s="41">
        <v>0</v>
      </c>
      <c r="M41" s="41">
        <v>0</v>
      </c>
      <c r="N41" s="41">
        <v>0</v>
      </c>
      <c r="O41" s="41">
        <v>195600000</v>
      </c>
      <c r="P41" s="41">
        <v>195600000</v>
      </c>
      <c r="Q41" s="41">
        <v>0</v>
      </c>
      <c r="R41" s="41">
        <v>118806345.52</v>
      </c>
      <c r="S41" s="41">
        <v>0</v>
      </c>
      <c r="T41" s="62"/>
    </row>
    <row r="42" spans="1:20" ht="15.75">
      <c r="A42" s="62">
        <f t="shared" si="0"/>
        <v>24</v>
      </c>
      <c r="B42" s="63" t="s">
        <v>71</v>
      </c>
      <c r="C42" s="64" t="s">
        <v>26</v>
      </c>
      <c r="D42" s="65" t="s">
        <v>26</v>
      </c>
      <c r="E42" s="65" t="s">
        <v>72</v>
      </c>
      <c r="F42" s="41">
        <v>537438000</v>
      </c>
      <c r="G42" s="41">
        <v>537438000</v>
      </c>
      <c r="H42" s="41">
        <v>0</v>
      </c>
      <c r="I42" s="41">
        <v>582352864.59000003</v>
      </c>
      <c r="J42" s="41">
        <v>0</v>
      </c>
      <c r="K42" s="41">
        <v>0</v>
      </c>
      <c r="L42" s="41">
        <v>0</v>
      </c>
      <c r="M42" s="41">
        <v>-23125.23</v>
      </c>
      <c r="N42" s="41">
        <v>0</v>
      </c>
      <c r="O42" s="41">
        <v>537438000</v>
      </c>
      <c r="P42" s="41">
        <v>537438000</v>
      </c>
      <c r="Q42" s="41">
        <v>0</v>
      </c>
      <c r="R42" s="41">
        <v>582329739.36000001</v>
      </c>
      <c r="S42" s="41">
        <v>0</v>
      </c>
      <c r="T42" s="62"/>
    </row>
    <row r="43" spans="1:20" ht="15.75">
      <c r="A43" s="62">
        <f t="shared" si="0"/>
        <v>25</v>
      </c>
      <c r="B43" s="63" t="s">
        <v>73</v>
      </c>
      <c r="C43" s="64" t="s">
        <v>26</v>
      </c>
      <c r="D43" s="65" t="s">
        <v>26</v>
      </c>
      <c r="E43" s="65" t="s">
        <v>74</v>
      </c>
      <c r="F43" s="41">
        <v>306758000</v>
      </c>
      <c r="G43" s="41">
        <v>306758000</v>
      </c>
      <c r="H43" s="41">
        <v>0</v>
      </c>
      <c r="I43" s="41">
        <v>317884775.80000001</v>
      </c>
      <c r="J43" s="41">
        <v>0</v>
      </c>
      <c r="K43" s="41">
        <v>0</v>
      </c>
      <c r="L43" s="41">
        <v>0</v>
      </c>
      <c r="M43" s="41">
        <v>0</v>
      </c>
      <c r="N43" s="41">
        <v>0</v>
      </c>
      <c r="O43" s="41">
        <v>306758000</v>
      </c>
      <c r="P43" s="41">
        <v>306758000</v>
      </c>
      <c r="Q43" s="41">
        <v>0</v>
      </c>
      <c r="R43" s="41">
        <v>317884775.80000001</v>
      </c>
      <c r="S43" s="41">
        <v>0</v>
      </c>
      <c r="T43" s="62"/>
    </row>
    <row r="44" spans="1:20" ht="47.25">
      <c r="A44" s="62">
        <f t="shared" si="0"/>
        <v>26</v>
      </c>
      <c r="B44" s="63" t="s">
        <v>75</v>
      </c>
      <c r="C44" s="64" t="s">
        <v>26</v>
      </c>
      <c r="D44" s="65" t="s">
        <v>26</v>
      </c>
      <c r="E44" s="65" t="s">
        <v>76</v>
      </c>
      <c r="F44" s="41">
        <v>700000</v>
      </c>
      <c r="G44" s="41">
        <v>700000</v>
      </c>
      <c r="H44" s="41">
        <v>0</v>
      </c>
      <c r="I44" s="41">
        <v>834649.58</v>
      </c>
      <c r="J44" s="41">
        <v>0</v>
      </c>
      <c r="K44" s="41">
        <v>0</v>
      </c>
      <c r="L44" s="41">
        <v>0</v>
      </c>
      <c r="M44" s="41">
        <v>0</v>
      </c>
      <c r="N44" s="41">
        <v>0</v>
      </c>
      <c r="O44" s="41">
        <v>700000</v>
      </c>
      <c r="P44" s="41">
        <v>700000</v>
      </c>
      <c r="Q44" s="41">
        <v>0</v>
      </c>
      <c r="R44" s="41">
        <v>834649.58</v>
      </c>
      <c r="S44" s="41">
        <v>0</v>
      </c>
      <c r="T44" s="62"/>
    </row>
    <row r="45" spans="1:20" ht="47.25">
      <c r="A45" s="62">
        <f t="shared" si="0"/>
        <v>27</v>
      </c>
      <c r="B45" s="63" t="s">
        <v>77</v>
      </c>
      <c r="C45" s="64" t="s">
        <v>26</v>
      </c>
      <c r="D45" s="65" t="s">
        <v>26</v>
      </c>
      <c r="E45" s="65" t="s">
        <v>78</v>
      </c>
      <c r="F45" s="41">
        <v>500000</v>
      </c>
      <c r="G45" s="41">
        <v>500000</v>
      </c>
      <c r="H45" s="41">
        <v>0</v>
      </c>
      <c r="I45" s="41">
        <v>1122030.3799999999</v>
      </c>
      <c r="J45" s="41">
        <v>0</v>
      </c>
      <c r="K45" s="41">
        <v>0</v>
      </c>
      <c r="L45" s="41">
        <v>0</v>
      </c>
      <c r="M45" s="41">
        <v>0</v>
      </c>
      <c r="N45" s="41">
        <v>0</v>
      </c>
      <c r="O45" s="41">
        <v>500000</v>
      </c>
      <c r="P45" s="41">
        <v>500000</v>
      </c>
      <c r="Q45" s="41">
        <v>0</v>
      </c>
      <c r="R45" s="41">
        <v>1122030.3799999999</v>
      </c>
      <c r="S45" s="41">
        <v>0</v>
      </c>
      <c r="T45" s="62"/>
    </row>
    <row r="46" spans="1:20" ht="47.25">
      <c r="A46" s="62">
        <f t="shared" si="0"/>
        <v>28</v>
      </c>
      <c r="B46" s="63" t="s">
        <v>79</v>
      </c>
      <c r="C46" s="64" t="s">
        <v>26</v>
      </c>
      <c r="D46" s="65" t="s">
        <v>26</v>
      </c>
      <c r="E46" s="65" t="s">
        <v>80</v>
      </c>
      <c r="F46" s="41">
        <v>430000</v>
      </c>
      <c r="G46" s="41">
        <v>430000</v>
      </c>
      <c r="H46" s="41">
        <v>0</v>
      </c>
      <c r="I46" s="41">
        <v>662235.79</v>
      </c>
      <c r="J46" s="41">
        <v>0</v>
      </c>
      <c r="K46" s="41">
        <v>0</v>
      </c>
      <c r="L46" s="41">
        <v>0</v>
      </c>
      <c r="M46" s="41">
        <v>0</v>
      </c>
      <c r="N46" s="41">
        <v>0</v>
      </c>
      <c r="O46" s="41">
        <v>430000</v>
      </c>
      <c r="P46" s="41">
        <v>430000</v>
      </c>
      <c r="Q46" s="41">
        <v>0</v>
      </c>
      <c r="R46" s="41">
        <v>662235.79</v>
      </c>
      <c r="S46" s="41">
        <v>0</v>
      </c>
      <c r="T46" s="62"/>
    </row>
    <row r="47" spans="1:20" ht="47.25">
      <c r="A47" s="62">
        <f t="shared" si="0"/>
        <v>29</v>
      </c>
      <c r="B47" s="63" t="s">
        <v>81</v>
      </c>
      <c r="C47" s="64" t="s">
        <v>26</v>
      </c>
      <c r="D47" s="65" t="s">
        <v>26</v>
      </c>
      <c r="E47" s="65" t="s">
        <v>82</v>
      </c>
      <c r="F47" s="41">
        <v>22478000</v>
      </c>
      <c r="G47" s="41">
        <v>22478000</v>
      </c>
      <c r="H47" s="41">
        <v>0</v>
      </c>
      <c r="I47" s="41">
        <v>24946483.539999999</v>
      </c>
      <c r="J47" s="41">
        <v>0</v>
      </c>
      <c r="K47" s="41">
        <v>0</v>
      </c>
      <c r="L47" s="41">
        <v>0</v>
      </c>
      <c r="M47" s="41">
        <v>0</v>
      </c>
      <c r="N47" s="41">
        <v>0</v>
      </c>
      <c r="O47" s="41">
        <v>22478000</v>
      </c>
      <c r="P47" s="41">
        <v>22478000</v>
      </c>
      <c r="Q47" s="41">
        <v>0</v>
      </c>
      <c r="R47" s="41">
        <v>24946483.539999999</v>
      </c>
      <c r="S47" s="41">
        <v>0</v>
      </c>
      <c r="T47" s="62"/>
    </row>
    <row r="48" spans="1:20" ht="15.75">
      <c r="A48" s="62">
        <f t="shared" si="0"/>
        <v>30</v>
      </c>
      <c r="B48" s="63" t="s">
        <v>83</v>
      </c>
      <c r="C48" s="64" t="s">
        <v>26</v>
      </c>
      <c r="D48" s="65" t="s">
        <v>26</v>
      </c>
      <c r="E48" s="65" t="s">
        <v>84</v>
      </c>
      <c r="F48" s="41">
        <v>80600000</v>
      </c>
      <c r="G48" s="41">
        <v>80600000</v>
      </c>
      <c r="H48" s="41">
        <v>0</v>
      </c>
      <c r="I48" s="41">
        <v>99610524.200000003</v>
      </c>
      <c r="J48" s="41">
        <v>0</v>
      </c>
      <c r="K48" s="41">
        <v>0</v>
      </c>
      <c r="L48" s="41">
        <v>0</v>
      </c>
      <c r="M48" s="41">
        <v>0</v>
      </c>
      <c r="N48" s="41">
        <v>0</v>
      </c>
      <c r="O48" s="41">
        <v>80600000</v>
      </c>
      <c r="P48" s="41">
        <v>80600000</v>
      </c>
      <c r="Q48" s="41">
        <v>0</v>
      </c>
      <c r="R48" s="41">
        <v>99610524.200000003</v>
      </c>
      <c r="S48" s="41">
        <v>0</v>
      </c>
      <c r="T48" s="62"/>
    </row>
    <row r="49" spans="1:20" ht="15.75">
      <c r="A49" s="62">
        <f t="shared" si="0"/>
        <v>31</v>
      </c>
      <c r="B49" s="63" t="s">
        <v>85</v>
      </c>
      <c r="C49" s="64" t="s">
        <v>26</v>
      </c>
      <c r="D49" s="65" t="s">
        <v>26</v>
      </c>
      <c r="E49" s="65" t="s">
        <v>86</v>
      </c>
      <c r="F49" s="41">
        <v>165400000</v>
      </c>
      <c r="G49" s="41">
        <v>165400000</v>
      </c>
      <c r="H49" s="41">
        <v>0</v>
      </c>
      <c r="I49" s="41">
        <v>155738424.94999999</v>
      </c>
      <c r="J49" s="41">
        <v>0</v>
      </c>
      <c r="K49" s="41">
        <v>0</v>
      </c>
      <c r="L49" s="41">
        <v>0</v>
      </c>
      <c r="M49" s="41">
        <v>0</v>
      </c>
      <c r="N49" s="41">
        <v>0</v>
      </c>
      <c r="O49" s="41">
        <v>165400000</v>
      </c>
      <c r="P49" s="41">
        <v>165400000</v>
      </c>
      <c r="Q49" s="41">
        <v>0</v>
      </c>
      <c r="R49" s="41">
        <v>155738424.94999999</v>
      </c>
      <c r="S49" s="41">
        <v>0</v>
      </c>
      <c r="T49" s="62"/>
    </row>
    <row r="50" spans="1:20" ht="15.75">
      <c r="A50" s="62">
        <f t="shared" si="0"/>
        <v>32</v>
      </c>
      <c r="B50" s="63" t="s">
        <v>87</v>
      </c>
      <c r="C50" s="64" t="s">
        <v>26</v>
      </c>
      <c r="D50" s="65" t="s">
        <v>26</v>
      </c>
      <c r="E50" s="65" t="s">
        <v>88</v>
      </c>
      <c r="F50" s="41">
        <v>4030000</v>
      </c>
      <c r="G50" s="41">
        <v>4030000</v>
      </c>
      <c r="H50" s="41">
        <v>0</v>
      </c>
      <c r="I50" s="41">
        <v>3855697.72</v>
      </c>
      <c r="J50" s="41">
        <v>0</v>
      </c>
      <c r="K50" s="41">
        <v>0</v>
      </c>
      <c r="L50" s="41">
        <v>0</v>
      </c>
      <c r="M50" s="41">
        <v>0</v>
      </c>
      <c r="N50" s="41">
        <v>0</v>
      </c>
      <c r="O50" s="41">
        <v>4030000</v>
      </c>
      <c r="P50" s="41">
        <v>4030000</v>
      </c>
      <c r="Q50" s="41">
        <v>0</v>
      </c>
      <c r="R50" s="41">
        <v>3855697.72</v>
      </c>
      <c r="S50" s="41">
        <v>0</v>
      </c>
      <c r="T50" s="62"/>
    </row>
    <row r="51" spans="1:20" ht="15.75">
      <c r="A51" s="62">
        <f t="shared" si="0"/>
        <v>33</v>
      </c>
      <c r="B51" s="63" t="s">
        <v>89</v>
      </c>
      <c r="C51" s="64" t="s">
        <v>26</v>
      </c>
      <c r="D51" s="65" t="s">
        <v>26</v>
      </c>
      <c r="E51" s="65" t="s">
        <v>90</v>
      </c>
      <c r="F51" s="41">
        <v>30670000</v>
      </c>
      <c r="G51" s="41">
        <v>30670000</v>
      </c>
      <c r="H51" s="41">
        <v>0</v>
      </c>
      <c r="I51" s="41">
        <v>27032692.440000001</v>
      </c>
      <c r="J51" s="41">
        <v>0</v>
      </c>
      <c r="K51" s="41">
        <v>0</v>
      </c>
      <c r="L51" s="41">
        <v>0</v>
      </c>
      <c r="M51" s="41">
        <v>0</v>
      </c>
      <c r="N51" s="41">
        <v>0</v>
      </c>
      <c r="O51" s="41">
        <v>30670000</v>
      </c>
      <c r="P51" s="41">
        <v>30670000</v>
      </c>
      <c r="Q51" s="41">
        <v>0</v>
      </c>
      <c r="R51" s="41">
        <v>27032692.440000001</v>
      </c>
      <c r="S51" s="41">
        <v>0</v>
      </c>
      <c r="T51" s="62"/>
    </row>
    <row r="52" spans="1:20" ht="15.75">
      <c r="A52" s="62">
        <f t="shared" si="0"/>
        <v>34</v>
      </c>
      <c r="B52" s="63" t="s">
        <v>91</v>
      </c>
      <c r="C52" s="64" t="s">
        <v>26</v>
      </c>
      <c r="D52" s="65" t="s">
        <v>26</v>
      </c>
      <c r="E52" s="65" t="s">
        <v>92</v>
      </c>
      <c r="F52" s="41">
        <v>1250000</v>
      </c>
      <c r="G52" s="41">
        <v>1250000</v>
      </c>
      <c r="H52" s="41">
        <v>0</v>
      </c>
      <c r="I52" s="41">
        <v>2588424.7999999998</v>
      </c>
      <c r="J52" s="41">
        <v>0</v>
      </c>
      <c r="K52" s="41">
        <v>0</v>
      </c>
      <c r="L52" s="41">
        <v>0</v>
      </c>
      <c r="M52" s="41">
        <v>0</v>
      </c>
      <c r="N52" s="41">
        <v>0</v>
      </c>
      <c r="O52" s="41">
        <v>1250000</v>
      </c>
      <c r="P52" s="41">
        <v>1250000</v>
      </c>
      <c r="Q52" s="41">
        <v>0</v>
      </c>
      <c r="R52" s="41">
        <v>2588424.7999999998</v>
      </c>
      <c r="S52" s="41">
        <v>0</v>
      </c>
      <c r="T52" s="62"/>
    </row>
    <row r="53" spans="1:20" ht="15.75">
      <c r="A53" s="62">
        <f t="shared" si="0"/>
        <v>35</v>
      </c>
      <c r="B53" s="63" t="s">
        <v>93</v>
      </c>
      <c r="C53" s="64" t="s">
        <v>26</v>
      </c>
      <c r="D53" s="65" t="s">
        <v>26</v>
      </c>
      <c r="E53" s="65" t="s">
        <v>94</v>
      </c>
      <c r="F53" s="41">
        <v>700000</v>
      </c>
      <c r="G53" s="41">
        <v>700000</v>
      </c>
      <c r="H53" s="41">
        <v>0</v>
      </c>
      <c r="I53" s="41">
        <v>1493612.4</v>
      </c>
      <c r="J53" s="41">
        <v>0</v>
      </c>
      <c r="K53" s="41">
        <v>0</v>
      </c>
      <c r="L53" s="41">
        <v>0</v>
      </c>
      <c r="M53" s="41">
        <v>0</v>
      </c>
      <c r="N53" s="41">
        <v>0</v>
      </c>
      <c r="O53" s="41">
        <v>700000</v>
      </c>
      <c r="P53" s="41">
        <v>700000</v>
      </c>
      <c r="Q53" s="41">
        <v>0</v>
      </c>
      <c r="R53" s="41">
        <v>1493612.4</v>
      </c>
      <c r="S53" s="41">
        <v>0</v>
      </c>
      <c r="T53" s="62"/>
    </row>
    <row r="54" spans="1:20" ht="15.75">
      <c r="A54" s="62">
        <f t="shared" si="0"/>
        <v>36</v>
      </c>
      <c r="B54" s="63" t="s">
        <v>95</v>
      </c>
      <c r="C54" s="64" t="s">
        <v>26</v>
      </c>
      <c r="D54" s="65" t="s">
        <v>26</v>
      </c>
      <c r="E54" s="65" t="s">
        <v>96</v>
      </c>
      <c r="F54" s="41">
        <v>250000</v>
      </c>
      <c r="G54" s="41">
        <v>250000</v>
      </c>
      <c r="H54" s="41">
        <v>0</v>
      </c>
      <c r="I54" s="41">
        <v>382988.75</v>
      </c>
      <c r="J54" s="41">
        <v>0</v>
      </c>
      <c r="K54" s="41">
        <v>0</v>
      </c>
      <c r="L54" s="41">
        <v>0</v>
      </c>
      <c r="M54" s="41">
        <v>0</v>
      </c>
      <c r="N54" s="41">
        <v>0</v>
      </c>
      <c r="O54" s="41">
        <v>250000</v>
      </c>
      <c r="P54" s="41">
        <v>250000</v>
      </c>
      <c r="Q54" s="41">
        <v>0</v>
      </c>
      <c r="R54" s="41">
        <v>382988.75</v>
      </c>
      <c r="S54" s="41">
        <v>0</v>
      </c>
      <c r="T54" s="62"/>
    </row>
    <row r="55" spans="1:20" ht="31.5">
      <c r="A55" s="62">
        <f t="shared" si="0"/>
        <v>37</v>
      </c>
      <c r="B55" s="63" t="s">
        <v>97</v>
      </c>
      <c r="C55" s="64" t="s">
        <v>26</v>
      </c>
      <c r="D55" s="65" t="s">
        <v>26</v>
      </c>
      <c r="E55" s="65" t="s">
        <v>98</v>
      </c>
      <c r="F55" s="41">
        <v>160000</v>
      </c>
      <c r="G55" s="41">
        <v>160000</v>
      </c>
      <c r="H55" s="41">
        <v>0</v>
      </c>
      <c r="I55" s="41">
        <v>218987.24</v>
      </c>
      <c r="J55" s="41">
        <v>0</v>
      </c>
      <c r="K55" s="41">
        <v>0</v>
      </c>
      <c r="L55" s="41">
        <v>0</v>
      </c>
      <c r="M55" s="41">
        <v>0</v>
      </c>
      <c r="N55" s="41">
        <v>0</v>
      </c>
      <c r="O55" s="41">
        <v>160000</v>
      </c>
      <c r="P55" s="41">
        <v>160000</v>
      </c>
      <c r="Q55" s="41">
        <v>0</v>
      </c>
      <c r="R55" s="41">
        <v>218987.24</v>
      </c>
      <c r="S55" s="41">
        <v>0</v>
      </c>
      <c r="T55" s="62"/>
    </row>
    <row r="56" spans="1:20" ht="15.75">
      <c r="A56" s="62">
        <f t="shared" si="0"/>
        <v>38</v>
      </c>
      <c r="B56" s="63" t="s">
        <v>99</v>
      </c>
      <c r="C56" s="64" t="s">
        <v>26</v>
      </c>
      <c r="D56" s="65" t="s">
        <v>26</v>
      </c>
      <c r="E56" s="65" t="s">
        <v>100</v>
      </c>
      <c r="F56" s="41">
        <v>90000</v>
      </c>
      <c r="G56" s="41">
        <v>90000</v>
      </c>
      <c r="H56" s="41">
        <v>0</v>
      </c>
      <c r="I56" s="41">
        <v>164001.51</v>
      </c>
      <c r="J56" s="41">
        <v>0</v>
      </c>
      <c r="K56" s="41">
        <v>0</v>
      </c>
      <c r="L56" s="41">
        <v>0</v>
      </c>
      <c r="M56" s="41">
        <v>0</v>
      </c>
      <c r="N56" s="41">
        <v>0</v>
      </c>
      <c r="O56" s="41">
        <v>90000</v>
      </c>
      <c r="P56" s="41">
        <v>90000</v>
      </c>
      <c r="Q56" s="41">
        <v>0</v>
      </c>
      <c r="R56" s="41">
        <v>164001.51</v>
      </c>
      <c r="S56" s="41">
        <v>0</v>
      </c>
      <c r="T56" s="62"/>
    </row>
    <row r="57" spans="1:20" ht="31.5">
      <c r="A57" s="62">
        <f t="shared" si="0"/>
        <v>39</v>
      </c>
      <c r="B57" s="63" t="s">
        <v>101</v>
      </c>
      <c r="C57" s="64" t="s">
        <v>26</v>
      </c>
      <c r="D57" s="65" t="s">
        <v>26</v>
      </c>
      <c r="E57" s="65" t="s">
        <v>102</v>
      </c>
      <c r="F57" s="41">
        <v>0</v>
      </c>
      <c r="G57" s="41">
        <v>0</v>
      </c>
      <c r="H57" s="41">
        <v>0</v>
      </c>
      <c r="I57" s="41">
        <v>-138694.14000000001</v>
      </c>
      <c r="J57" s="41">
        <v>0</v>
      </c>
      <c r="K57" s="41">
        <v>0</v>
      </c>
      <c r="L57" s="41">
        <v>0</v>
      </c>
      <c r="M57" s="41">
        <v>-23125.23</v>
      </c>
      <c r="N57" s="41">
        <v>0</v>
      </c>
      <c r="O57" s="41">
        <v>0</v>
      </c>
      <c r="P57" s="41">
        <v>0</v>
      </c>
      <c r="Q57" s="41">
        <v>0</v>
      </c>
      <c r="R57" s="41">
        <v>-161819.37</v>
      </c>
      <c r="S57" s="41">
        <v>0</v>
      </c>
      <c r="T57" s="62"/>
    </row>
    <row r="58" spans="1:20" ht="47.25">
      <c r="A58" s="62">
        <f t="shared" si="0"/>
        <v>40</v>
      </c>
      <c r="B58" s="63" t="s">
        <v>103</v>
      </c>
      <c r="C58" s="64" t="s">
        <v>26</v>
      </c>
      <c r="D58" s="65" t="s">
        <v>26</v>
      </c>
      <c r="E58" s="65" t="s">
        <v>104</v>
      </c>
      <c r="F58" s="41">
        <v>0</v>
      </c>
      <c r="G58" s="41">
        <v>0</v>
      </c>
      <c r="H58" s="41">
        <v>0</v>
      </c>
      <c r="I58" s="41">
        <v>-42479.75</v>
      </c>
      <c r="J58" s="41">
        <v>0</v>
      </c>
      <c r="K58" s="41">
        <v>0</v>
      </c>
      <c r="L58" s="41">
        <v>0</v>
      </c>
      <c r="M58" s="41">
        <v>0</v>
      </c>
      <c r="N58" s="41">
        <v>0</v>
      </c>
      <c r="O58" s="41">
        <v>0</v>
      </c>
      <c r="P58" s="41">
        <v>0</v>
      </c>
      <c r="Q58" s="41">
        <v>0</v>
      </c>
      <c r="R58" s="41">
        <v>-42479.75</v>
      </c>
      <c r="S58" s="41">
        <v>0</v>
      </c>
      <c r="T58" s="62"/>
    </row>
    <row r="59" spans="1:20" ht="47.25">
      <c r="A59" s="62">
        <f t="shared" si="0"/>
        <v>41</v>
      </c>
      <c r="B59" s="63" t="s">
        <v>105</v>
      </c>
      <c r="C59" s="64" t="s">
        <v>26</v>
      </c>
      <c r="D59" s="65" t="s">
        <v>26</v>
      </c>
      <c r="E59" s="65" t="s">
        <v>106</v>
      </c>
      <c r="F59" s="41">
        <v>0</v>
      </c>
      <c r="G59" s="41">
        <v>0</v>
      </c>
      <c r="H59" s="41">
        <v>0</v>
      </c>
      <c r="I59" s="41">
        <v>-60302.34</v>
      </c>
      <c r="J59" s="41">
        <v>0</v>
      </c>
      <c r="K59" s="41">
        <v>0</v>
      </c>
      <c r="L59" s="41">
        <v>0</v>
      </c>
      <c r="M59" s="41">
        <v>0</v>
      </c>
      <c r="N59" s="41">
        <v>0</v>
      </c>
      <c r="O59" s="41">
        <v>0</v>
      </c>
      <c r="P59" s="41">
        <v>0</v>
      </c>
      <c r="Q59" s="41">
        <v>0</v>
      </c>
      <c r="R59" s="41">
        <v>-60302.34</v>
      </c>
      <c r="S59" s="41">
        <v>0</v>
      </c>
      <c r="T59" s="62"/>
    </row>
    <row r="60" spans="1:20" ht="47.25">
      <c r="A60" s="62">
        <f t="shared" si="0"/>
        <v>42</v>
      </c>
      <c r="B60" s="63" t="s">
        <v>107</v>
      </c>
      <c r="C60" s="64" t="s">
        <v>26</v>
      </c>
      <c r="D60" s="65" t="s">
        <v>26</v>
      </c>
      <c r="E60" s="65" t="s">
        <v>108</v>
      </c>
      <c r="F60" s="41">
        <v>0</v>
      </c>
      <c r="G60" s="41">
        <v>0</v>
      </c>
      <c r="H60" s="41">
        <v>0</v>
      </c>
      <c r="I60" s="41">
        <v>-562</v>
      </c>
      <c r="J60" s="41">
        <v>0</v>
      </c>
      <c r="K60" s="41">
        <v>0</v>
      </c>
      <c r="L60" s="41">
        <v>0</v>
      </c>
      <c r="M60" s="41">
        <v>0</v>
      </c>
      <c r="N60" s="41">
        <v>0</v>
      </c>
      <c r="O60" s="41">
        <v>0</v>
      </c>
      <c r="P60" s="41">
        <v>0</v>
      </c>
      <c r="Q60" s="41">
        <v>0</v>
      </c>
      <c r="R60" s="41">
        <v>-562</v>
      </c>
      <c r="S60" s="41">
        <v>0</v>
      </c>
      <c r="T60" s="62"/>
    </row>
    <row r="61" spans="1:20" ht="47.25">
      <c r="A61" s="62">
        <f t="shared" si="0"/>
        <v>43</v>
      </c>
      <c r="B61" s="63" t="s">
        <v>109</v>
      </c>
      <c r="C61" s="64" t="s">
        <v>26</v>
      </c>
      <c r="D61" s="65" t="s">
        <v>26</v>
      </c>
      <c r="E61" s="65" t="s">
        <v>110</v>
      </c>
      <c r="F61" s="41">
        <v>0</v>
      </c>
      <c r="G61" s="41">
        <v>0</v>
      </c>
      <c r="H61" s="41">
        <v>0</v>
      </c>
      <c r="I61" s="41">
        <v>-23128.78</v>
      </c>
      <c r="J61" s="41">
        <v>0</v>
      </c>
      <c r="K61" s="41">
        <v>0</v>
      </c>
      <c r="L61" s="41">
        <v>0</v>
      </c>
      <c r="M61" s="41">
        <v>0</v>
      </c>
      <c r="N61" s="41">
        <v>0</v>
      </c>
      <c r="O61" s="41">
        <v>0</v>
      </c>
      <c r="P61" s="41">
        <v>0</v>
      </c>
      <c r="Q61" s="41">
        <v>0</v>
      </c>
      <c r="R61" s="41">
        <v>-23128.78</v>
      </c>
      <c r="S61" s="41">
        <v>0</v>
      </c>
      <c r="T61" s="62"/>
    </row>
    <row r="62" spans="1:20" ht="47.25">
      <c r="A62" s="62">
        <f t="shared" si="0"/>
        <v>44</v>
      </c>
      <c r="B62" s="63" t="s">
        <v>111</v>
      </c>
      <c r="C62" s="64" t="s">
        <v>26</v>
      </c>
      <c r="D62" s="65" t="s">
        <v>26</v>
      </c>
      <c r="E62" s="65" t="s">
        <v>112</v>
      </c>
      <c r="F62" s="41">
        <v>0</v>
      </c>
      <c r="G62" s="41">
        <v>0</v>
      </c>
      <c r="H62" s="41">
        <v>0</v>
      </c>
      <c r="I62" s="41">
        <v>-8523.39</v>
      </c>
      <c r="J62" s="41">
        <v>0</v>
      </c>
      <c r="K62" s="41">
        <v>0</v>
      </c>
      <c r="L62" s="41">
        <v>0</v>
      </c>
      <c r="M62" s="41">
        <v>0</v>
      </c>
      <c r="N62" s="41">
        <v>0</v>
      </c>
      <c r="O62" s="41">
        <v>0</v>
      </c>
      <c r="P62" s="41">
        <v>0</v>
      </c>
      <c r="Q62" s="41">
        <v>0</v>
      </c>
      <c r="R62" s="41">
        <v>-8523.39</v>
      </c>
      <c r="S62" s="41">
        <v>0</v>
      </c>
      <c r="T62" s="62"/>
    </row>
    <row r="63" spans="1:20" ht="63">
      <c r="A63" s="62">
        <f t="shared" si="0"/>
        <v>45</v>
      </c>
      <c r="B63" s="63" t="s">
        <v>113</v>
      </c>
      <c r="C63" s="64" t="s">
        <v>26</v>
      </c>
      <c r="D63" s="65" t="s">
        <v>26</v>
      </c>
      <c r="E63" s="65" t="s">
        <v>114</v>
      </c>
      <c r="F63" s="41">
        <v>0</v>
      </c>
      <c r="G63" s="41">
        <v>0</v>
      </c>
      <c r="H63" s="41">
        <v>0</v>
      </c>
      <c r="I63" s="41">
        <v>-2718</v>
      </c>
      <c r="J63" s="41">
        <v>0</v>
      </c>
      <c r="K63" s="41">
        <v>0</v>
      </c>
      <c r="L63" s="41">
        <v>0</v>
      </c>
      <c r="M63" s="41">
        <v>0</v>
      </c>
      <c r="N63" s="41">
        <v>0</v>
      </c>
      <c r="O63" s="41">
        <v>0</v>
      </c>
      <c r="P63" s="41">
        <v>0</v>
      </c>
      <c r="Q63" s="41">
        <v>0</v>
      </c>
      <c r="R63" s="41">
        <v>-2718</v>
      </c>
      <c r="S63" s="41">
        <v>0</v>
      </c>
      <c r="T63" s="62"/>
    </row>
    <row r="64" spans="1:20" ht="47.25">
      <c r="A64" s="62">
        <f t="shared" si="0"/>
        <v>46</v>
      </c>
      <c r="B64" s="63" t="s">
        <v>115</v>
      </c>
      <c r="C64" s="64" t="s">
        <v>26</v>
      </c>
      <c r="D64" s="65" t="s">
        <v>26</v>
      </c>
      <c r="E64" s="65" t="s">
        <v>116</v>
      </c>
      <c r="F64" s="41">
        <v>0</v>
      </c>
      <c r="G64" s="41">
        <v>0</v>
      </c>
      <c r="H64" s="41">
        <v>0</v>
      </c>
      <c r="I64" s="41">
        <v>-979.88</v>
      </c>
      <c r="J64" s="41">
        <v>0</v>
      </c>
      <c r="K64" s="41">
        <v>0</v>
      </c>
      <c r="L64" s="41">
        <v>0</v>
      </c>
      <c r="M64" s="41">
        <v>0</v>
      </c>
      <c r="N64" s="41">
        <v>0</v>
      </c>
      <c r="O64" s="41">
        <v>0</v>
      </c>
      <c r="P64" s="41">
        <v>0</v>
      </c>
      <c r="Q64" s="41">
        <v>0</v>
      </c>
      <c r="R64" s="41">
        <v>-979.88</v>
      </c>
      <c r="S64" s="41">
        <v>0</v>
      </c>
      <c r="T64" s="62"/>
    </row>
    <row r="65" spans="1:20" ht="78.75">
      <c r="A65" s="62">
        <f t="shared" si="0"/>
        <v>47</v>
      </c>
      <c r="B65" s="63" t="s">
        <v>117</v>
      </c>
      <c r="C65" s="64" t="s">
        <v>26</v>
      </c>
      <c r="D65" s="65" t="s">
        <v>26</v>
      </c>
      <c r="E65" s="65" t="s">
        <v>118</v>
      </c>
      <c r="F65" s="41">
        <v>0</v>
      </c>
      <c r="G65" s="41">
        <v>0</v>
      </c>
      <c r="H65" s="41">
        <v>0</v>
      </c>
      <c r="I65" s="41">
        <v>0</v>
      </c>
      <c r="J65" s="41">
        <v>0</v>
      </c>
      <c r="K65" s="41">
        <v>0</v>
      </c>
      <c r="L65" s="41">
        <v>0</v>
      </c>
      <c r="M65" s="41">
        <v>-23125.23</v>
      </c>
      <c r="N65" s="41">
        <v>0</v>
      </c>
      <c r="O65" s="41">
        <v>0</v>
      </c>
      <c r="P65" s="41">
        <v>0</v>
      </c>
      <c r="Q65" s="41">
        <v>0</v>
      </c>
      <c r="R65" s="41">
        <v>-23125.23</v>
      </c>
      <c r="S65" s="41">
        <v>0</v>
      </c>
      <c r="T65" s="62"/>
    </row>
    <row r="66" spans="1:20" ht="15.75">
      <c r="A66" s="62">
        <f t="shared" si="0"/>
        <v>48</v>
      </c>
      <c r="B66" s="63" t="s">
        <v>119</v>
      </c>
      <c r="C66" s="64" t="s">
        <v>26</v>
      </c>
      <c r="D66" s="65" t="s">
        <v>26</v>
      </c>
      <c r="E66" s="65" t="s">
        <v>120</v>
      </c>
      <c r="F66" s="41">
        <v>230430000</v>
      </c>
      <c r="G66" s="41">
        <v>230430000</v>
      </c>
      <c r="H66" s="41">
        <v>0</v>
      </c>
      <c r="I66" s="41">
        <v>264223794.18000001</v>
      </c>
      <c r="J66" s="41">
        <v>0</v>
      </c>
      <c r="K66" s="41">
        <v>0</v>
      </c>
      <c r="L66" s="41">
        <v>0</v>
      </c>
      <c r="M66" s="41">
        <v>0</v>
      </c>
      <c r="N66" s="41">
        <v>0</v>
      </c>
      <c r="O66" s="41">
        <v>230430000</v>
      </c>
      <c r="P66" s="41">
        <v>230430000</v>
      </c>
      <c r="Q66" s="41">
        <v>0</v>
      </c>
      <c r="R66" s="41">
        <v>264223794.18000001</v>
      </c>
      <c r="S66" s="41">
        <v>0</v>
      </c>
      <c r="T66" s="62"/>
    </row>
    <row r="67" spans="1:20" ht="15.75">
      <c r="A67" s="62">
        <f t="shared" si="0"/>
        <v>49</v>
      </c>
      <c r="B67" s="63" t="s">
        <v>121</v>
      </c>
      <c r="C67" s="64" t="s">
        <v>26</v>
      </c>
      <c r="D67" s="65" t="s">
        <v>26</v>
      </c>
      <c r="E67" s="65" t="s">
        <v>122</v>
      </c>
      <c r="F67" s="41">
        <v>60270000</v>
      </c>
      <c r="G67" s="41">
        <v>60270000</v>
      </c>
      <c r="H67" s="41">
        <v>0</v>
      </c>
      <c r="I67" s="41">
        <v>60839580.350000001</v>
      </c>
      <c r="J67" s="41">
        <v>0</v>
      </c>
      <c r="K67" s="41">
        <v>0</v>
      </c>
      <c r="L67" s="41">
        <v>0</v>
      </c>
      <c r="M67" s="41">
        <v>0</v>
      </c>
      <c r="N67" s="41">
        <v>0</v>
      </c>
      <c r="O67" s="41">
        <v>60270000</v>
      </c>
      <c r="P67" s="41">
        <v>60270000</v>
      </c>
      <c r="Q67" s="41">
        <v>0</v>
      </c>
      <c r="R67" s="41">
        <v>60839580.350000001</v>
      </c>
      <c r="S67" s="41">
        <v>0</v>
      </c>
      <c r="T67" s="62"/>
    </row>
    <row r="68" spans="1:20" ht="15.75">
      <c r="A68" s="62">
        <f t="shared" si="0"/>
        <v>50</v>
      </c>
      <c r="B68" s="63" t="s">
        <v>123</v>
      </c>
      <c r="C68" s="64" t="s">
        <v>26</v>
      </c>
      <c r="D68" s="65" t="s">
        <v>26</v>
      </c>
      <c r="E68" s="65" t="s">
        <v>124</v>
      </c>
      <c r="F68" s="41">
        <v>170160000</v>
      </c>
      <c r="G68" s="41">
        <v>170160000</v>
      </c>
      <c r="H68" s="41">
        <v>0</v>
      </c>
      <c r="I68" s="41">
        <v>203383592.55000001</v>
      </c>
      <c r="J68" s="41">
        <v>0</v>
      </c>
      <c r="K68" s="41">
        <v>0</v>
      </c>
      <c r="L68" s="41">
        <v>0</v>
      </c>
      <c r="M68" s="41">
        <v>0</v>
      </c>
      <c r="N68" s="41">
        <v>0</v>
      </c>
      <c r="O68" s="41">
        <v>170160000</v>
      </c>
      <c r="P68" s="41">
        <v>170160000</v>
      </c>
      <c r="Q68" s="41">
        <v>0</v>
      </c>
      <c r="R68" s="41">
        <v>203383592.55000001</v>
      </c>
      <c r="S68" s="41">
        <v>0</v>
      </c>
      <c r="T68" s="62"/>
    </row>
    <row r="69" spans="1:20" ht="78.75">
      <c r="A69" s="62">
        <f t="shared" si="0"/>
        <v>51</v>
      </c>
      <c r="B69" s="63" t="s">
        <v>125</v>
      </c>
      <c r="C69" s="64" t="s">
        <v>26</v>
      </c>
      <c r="D69" s="65" t="s">
        <v>26</v>
      </c>
      <c r="E69" s="65" t="s">
        <v>126</v>
      </c>
      <c r="F69" s="41">
        <v>0</v>
      </c>
      <c r="G69" s="41">
        <v>0</v>
      </c>
      <c r="H69" s="41">
        <v>0</v>
      </c>
      <c r="I69" s="41">
        <v>621.28</v>
      </c>
      <c r="J69" s="41">
        <v>0</v>
      </c>
      <c r="K69" s="41">
        <v>0</v>
      </c>
      <c r="L69" s="41">
        <v>0</v>
      </c>
      <c r="M69" s="41">
        <v>0</v>
      </c>
      <c r="N69" s="41">
        <v>0</v>
      </c>
      <c r="O69" s="41">
        <v>0</v>
      </c>
      <c r="P69" s="41">
        <v>0</v>
      </c>
      <c r="Q69" s="41">
        <v>0</v>
      </c>
      <c r="R69" s="41">
        <v>621.28</v>
      </c>
      <c r="S69" s="41">
        <v>0</v>
      </c>
      <c r="T69" s="62"/>
    </row>
    <row r="70" spans="1:20" ht="15.75">
      <c r="A70" s="62">
        <f t="shared" si="0"/>
        <v>52</v>
      </c>
      <c r="B70" s="63" t="s">
        <v>127</v>
      </c>
      <c r="C70" s="64" t="s">
        <v>26</v>
      </c>
      <c r="D70" s="65" t="s">
        <v>26</v>
      </c>
      <c r="E70" s="65" t="s">
        <v>128</v>
      </c>
      <c r="F70" s="41">
        <v>0</v>
      </c>
      <c r="G70" s="41">
        <v>0</v>
      </c>
      <c r="H70" s="41">
        <v>0</v>
      </c>
      <c r="I70" s="41">
        <v>0</v>
      </c>
      <c r="J70" s="41">
        <v>620000</v>
      </c>
      <c r="K70" s="41">
        <v>620000</v>
      </c>
      <c r="L70" s="41">
        <v>0</v>
      </c>
      <c r="M70" s="41">
        <v>889170.22</v>
      </c>
      <c r="N70" s="41">
        <v>0</v>
      </c>
      <c r="O70" s="41">
        <v>620000</v>
      </c>
      <c r="P70" s="41">
        <v>620000</v>
      </c>
      <c r="Q70" s="41">
        <v>0</v>
      </c>
      <c r="R70" s="41">
        <v>889170.22</v>
      </c>
      <c r="S70" s="41">
        <v>0</v>
      </c>
      <c r="T70" s="62"/>
    </row>
    <row r="71" spans="1:20" ht="15.75">
      <c r="A71" s="62">
        <f t="shared" si="0"/>
        <v>53</v>
      </c>
      <c r="B71" s="63" t="s">
        <v>129</v>
      </c>
      <c r="C71" s="64" t="s">
        <v>26</v>
      </c>
      <c r="D71" s="65" t="s">
        <v>26</v>
      </c>
      <c r="E71" s="65" t="s">
        <v>130</v>
      </c>
      <c r="F71" s="41">
        <v>0</v>
      </c>
      <c r="G71" s="41">
        <v>0</v>
      </c>
      <c r="H71" s="41">
        <v>0</v>
      </c>
      <c r="I71" s="41">
        <v>0</v>
      </c>
      <c r="J71" s="41">
        <v>620000</v>
      </c>
      <c r="K71" s="41">
        <v>620000</v>
      </c>
      <c r="L71" s="41">
        <v>0</v>
      </c>
      <c r="M71" s="41">
        <v>889170.22</v>
      </c>
      <c r="N71" s="41">
        <v>0</v>
      </c>
      <c r="O71" s="41">
        <v>620000</v>
      </c>
      <c r="P71" s="41">
        <v>620000</v>
      </c>
      <c r="Q71" s="41">
        <v>0</v>
      </c>
      <c r="R71" s="41">
        <v>889170.22</v>
      </c>
      <c r="S71" s="41">
        <v>0</v>
      </c>
      <c r="T71" s="62"/>
    </row>
    <row r="72" spans="1:20" ht="47.25">
      <c r="A72" s="62">
        <f t="shared" si="0"/>
        <v>54</v>
      </c>
      <c r="B72" s="63" t="s">
        <v>131</v>
      </c>
      <c r="C72" s="64" t="s">
        <v>26</v>
      </c>
      <c r="D72" s="65" t="s">
        <v>26</v>
      </c>
      <c r="E72" s="65" t="s">
        <v>132</v>
      </c>
      <c r="F72" s="41">
        <v>0</v>
      </c>
      <c r="G72" s="41">
        <v>0</v>
      </c>
      <c r="H72" s="41">
        <v>0</v>
      </c>
      <c r="I72" s="41">
        <v>0</v>
      </c>
      <c r="J72" s="41">
        <v>475000</v>
      </c>
      <c r="K72" s="41">
        <v>475000</v>
      </c>
      <c r="L72" s="41">
        <v>0</v>
      </c>
      <c r="M72" s="41">
        <v>743787.64</v>
      </c>
      <c r="N72" s="41">
        <v>0</v>
      </c>
      <c r="O72" s="41">
        <v>475000</v>
      </c>
      <c r="P72" s="41">
        <v>475000</v>
      </c>
      <c r="Q72" s="41">
        <v>0</v>
      </c>
      <c r="R72" s="41">
        <v>743787.64</v>
      </c>
      <c r="S72" s="41">
        <v>0</v>
      </c>
      <c r="T72" s="62"/>
    </row>
    <row r="73" spans="1:20" ht="31.5">
      <c r="A73" s="62">
        <f t="shared" si="0"/>
        <v>55</v>
      </c>
      <c r="B73" s="63" t="s">
        <v>133</v>
      </c>
      <c r="C73" s="64" t="s">
        <v>26</v>
      </c>
      <c r="D73" s="65" t="s">
        <v>26</v>
      </c>
      <c r="E73" s="65" t="s">
        <v>134</v>
      </c>
      <c r="F73" s="41">
        <v>0</v>
      </c>
      <c r="G73" s="41">
        <v>0</v>
      </c>
      <c r="H73" s="41">
        <v>0</v>
      </c>
      <c r="I73" s="41">
        <v>0</v>
      </c>
      <c r="J73" s="41">
        <v>60000</v>
      </c>
      <c r="K73" s="41">
        <v>60000</v>
      </c>
      <c r="L73" s="41">
        <v>0</v>
      </c>
      <c r="M73" s="41">
        <v>54465.47</v>
      </c>
      <c r="N73" s="41">
        <v>0</v>
      </c>
      <c r="O73" s="41">
        <v>60000</v>
      </c>
      <c r="P73" s="41">
        <v>60000</v>
      </c>
      <c r="Q73" s="41">
        <v>0</v>
      </c>
      <c r="R73" s="41">
        <v>54465.47</v>
      </c>
      <c r="S73" s="41">
        <v>0</v>
      </c>
      <c r="T73" s="62"/>
    </row>
    <row r="74" spans="1:20" ht="63">
      <c r="A74" s="62">
        <f t="shared" si="0"/>
        <v>56</v>
      </c>
      <c r="B74" s="63" t="s">
        <v>135</v>
      </c>
      <c r="C74" s="64" t="s">
        <v>26</v>
      </c>
      <c r="D74" s="65" t="s">
        <v>26</v>
      </c>
      <c r="E74" s="65" t="s">
        <v>136</v>
      </c>
      <c r="F74" s="41">
        <v>0</v>
      </c>
      <c r="G74" s="41">
        <v>0</v>
      </c>
      <c r="H74" s="41">
        <v>0</v>
      </c>
      <c r="I74" s="41">
        <v>0</v>
      </c>
      <c r="J74" s="41">
        <v>85000</v>
      </c>
      <c r="K74" s="41">
        <v>85000</v>
      </c>
      <c r="L74" s="41">
        <v>0</v>
      </c>
      <c r="M74" s="41">
        <v>90917.11</v>
      </c>
      <c r="N74" s="41">
        <v>0</v>
      </c>
      <c r="O74" s="41">
        <v>85000</v>
      </c>
      <c r="P74" s="41">
        <v>85000</v>
      </c>
      <c r="Q74" s="41">
        <v>0</v>
      </c>
      <c r="R74" s="41">
        <v>90917.11</v>
      </c>
      <c r="S74" s="41">
        <v>0</v>
      </c>
      <c r="T74" s="62"/>
    </row>
    <row r="75" spans="1:20" ht="15.75">
      <c r="A75" s="62">
        <f t="shared" si="0"/>
        <v>57</v>
      </c>
      <c r="B75" s="63" t="s">
        <v>137</v>
      </c>
      <c r="C75" s="64" t="s">
        <v>26</v>
      </c>
      <c r="D75" s="65" t="s">
        <v>26</v>
      </c>
      <c r="E75" s="65" t="s">
        <v>138</v>
      </c>
      <c r="F75" s="41">
        <v>51850000</v>
      </c>
      <c r="G75" s="41">
        <v>51850000</v>
      </c>
      <c r="H75" s="41">
        <v>0</v>
      </c>
      <c r="I75" s="41">
        <v>74948411.469999999</v>
      </c>
      <c r="J75" s="41">
        <v>46520892</v>
      </c>
      <c r="K75" s="41">
        <v>46520892</v>
      </c>
      <c r="L75" s="41">
        <v>80479596.170000002</v>
      </c>
      <c r="M75" s="41">
        <v>87251468.609999999</v>
      </c>
      <c r="N75" s="41">
        <v>0</v>
      </c>
      <c r="O75" s="41">
        <v>98370892</v>
      </c>
      <c r="P75" s="41">
        <v>98370892</v>
      </c>
      <c r="Q75" s="41">
        <v>80479596.170000002</v>
      </c>
      <c r="R75" s="41">
        <v>162199880.08000001</v>
      </c>
      <c r="S75" s="41">
        <v>0</v>
      </c>
      <c r="T75" s="62"/>
    </row>
    <row r="76" spans="1:20" ht="31.5">
      <c r="A76" s="62">
        <f t="shared" si="0"/>
        <v>58</v>
      </c>
      <c r="B76" s="63" t="s">
        <v>139</v>
      </c>
      <c r="C76" s="64" t="s">
        <v>26</v>
      </c>
      <c r="D76" s="65" t="s">
        <v>26</v>
      </c>
      <c r="E76" s="65" t="s">
        <v>140</v>
      </c>
      <c r="F76" s="41">
        <v>17450000</v>
      </c>
      <c r="G76" s="41">
        <v>17450000</v>
      </c>
      <c r="H76" s="41">
        <v>0</v>
      </c>
      <c r="I76" s="41">
        <v>31292545.41</v>
      </c>
      <c r="J76" s="41">
        <v>0</v>
      </c>
      <c r="K76" s="41">
        <v>0</v>
      </c>
      <c r="L76" s="41">
        <v>0</v>
      </c>
      <c r="M76" s="41">
        <v>0</v>
      </c>
      <c r="N76" s="41">
        <v>0</v>
      </c>
      <c r="O76" s="41">
        <v>17450000</v>
      </c>
      <c r="P76" s="41">
        <v>17450000</v>
      </c>
      <c r="Q76" s="41">
        <v>0</v>
      </c>
      <c r="R76" s="41">
        <v>31292545.41</v>
      </c>
      <c r="S76" s="41">
        <v>0</v>
      </c>
      <c r="T76" s="62"/>
    </row>
    <row r="77" spans="1:20" ht="110.25">
      <c r="A77" s="62">
        <f t="shared" si="0"/>
        <v>59</v>
      </c>
      <c r="B77" s="63" t="s">
        <v>141</v>
      </c>
      <c r="C77" s="64" t="s">
        <v>26</v>
      </c>
      <c r="D77" s="65" t="s">
        <v>26</v>
      </c>
      <c r="E77" s="65" t="s">
        <v>142</v>
      </c>
      <c r="F77" s="41">
        <v>0</v>
      </c>
      <c r="G77" s="41">
        <v>0</v>
      </c>
      <c r="H77" s="41">
        <v>0</v>
      </c>
      <c r="I77" s="41">
        <v>-394</v>
      </c>
      <c r="J77" s="41">
        <v>0</v>
      </c>
      <c r="K77" s="41">
        <v>0</v>
      </c>
      <c r="L77" s="41">
        <v>0</v>
      </c>
      <c r="M77" s="41">
        <v>0</v>
      </c>
      <c r="N77" s="41">
        <v>0</v>
      </c>
      <c r="O77" s="41">
        <v>0</v>
      </c>
      <c r="P77" s="41">
        <v>0</v>
      </c>
      <c r="Q77" s="41">
        <v>0</v>
      </c>
      <c r="R77" s="41">
        <v>-394</v>
      </c>
      <c r="S77" s="41">
        <v>0</v>
      </c>
      <c r="T77" s="62"/>
    </row>
    <row r="78" spans="1:20" ht="47.25">
      <c r="A78" s="62">
        <f t="shared" si="0"/>
        <v>60</v>
      </c>
      <c r="B78" s="63" t="s">
        <v>143</v>
      </c>
      <c r="C78" s="64" t="s">
        <v>26</v>
      </c>
      <c r="D78" s="65" t="s">
        <v>26</v>
      </c>
      <c r="E78" s="65" t="s">
        <v>144</v>
      </c>
      <c r="F78" s="41">
        <v>0</v>
      </c>
      <c r="G78" s="41">
        <v>0</v>
      </c>
      <c r="H78" s="41">
        <v>0</v>
      </c>
      <c r="I78" s="41">
        <v>-394</v>
      </c>
      <c r="J78" s="41">
        <v>0</v>
      </c>
      <c r="K78" s="41">
        <v>0</v>
      </c>
      <c r="L78" s="41">
        <v>0</v>
      </c>
      <c r="M78" s="41">
        <v>0</v>
      </c>
      <c r="N78" s="41">
        <v>0</v>
      </c>
      <c r="O78" s="41">
        <v>0</v>
      </c>
      <c r="P78" s="41">
        <v>0</v>
      </c>
      <c r="Q78" s="41">
        <v>0</v>
      </c>
      <c r="R78" s="41">
        <v>-394</v>
      </c>
      <c r="S78" s="41">
        <v>0</v>
      </c>
      <c r="T78" s="62"/>
    </row>
    <row r="79" spans="1:20" ht="31.5">
      <c r="A79" s="62">
        <f t="shared" si="0"/>
        <v>61</v>
      </c>
      <c r="B79" s="63" t="s">
        <v>145</v>
      </c>
      <c r="C79" s="64" t="s">
        <v>26</v>
      </c>
      <c r="D79" s="65" t="s">
        <v>26</v>
      </c>
      <c r="E79" s="65" t="s">
        <v>146</v>
      </c>
      <c r="F79" s="41">
        <v>17300000</v>
      </c>
      <c r="G79" s="41">
        <v>17300000</v>
      </c>
      <c r="H79" s="41">
        <v>0</v>
      </c>
      <c r="I79" s="41">
        <v>29160000</v>
      </c>
      <c r="J79" s="41">
        <v>0</v>
      </c>
      <c r="K79" s="41">
        <v>0</v>
      </c>
      <c r="L79" s="41">
        <v>0</v>
      </c>
      <c r="M79" s="41">
        <v>0</v>
      </c>
      <c r="N79" s="41">
        <v>0</v>
      </c>
      <c r="O79" s="41">
        <v>17300000</v>
      </c>
      <c r="P79" s="41">
        <v>17300000</v>
      </c>
      <c r="Q79" s="41">
        <v>0</v>
      </c>
      <c r="R79" s="41">
        <v>29160000</v>
      </c>
      <c r="S79" s="41">
        <v>0</v>
      </c>
      <c r="T79" s="62"/>
    </row>
    <row r="80" spans="1:20" ht="15.75">
      <c r="A80" s="62">
        <f t="shared" si="0"/>
        <v>62</v>
      </c>
      <c r="B80" s="63" t="s">
        <v>147</v>
      </c>
      <c r="C80" s="64" t="s">
        <v>26</v>
      </c>
      <c r="D80" s="65" t="s">
        <v>26</v>
      </c>
      <c r="E80" s="65" t="s">
        <v>148</v>
      </c>
      <c r="F80" s="41">
        <v>150000</v>
      </c>
      <c r="G80" s="41">
        <v>150000</v>
      </c>
      <c r="H80" s="41">
        <v>0</v>
      </c>
      <c r="I80" s="41">
        <v>2132939.41</v>
      </c>
      <c r="J80" s="41">
        <v>0</v>
      </c>
      <c r="K80" s="41">
        <v>0</v>
      </c>
      <c r="L80" s="41">
        <v>0</v>
      </c>
      <c r="M80" s="41">
        <v>0</v>
      </c>
      <c r="N80" s="41">
        <v>0</v>
      </c>
      <c r="O80" s="41">
        <v>150000</v>
      </c>
      <c r="P80" s="41">
        <v>150000</v>
      </c>
      <c r="Q80" s="41">
        <v>0</v>
      </c>
      <c r="R80" s="41">
        <v>2132939.41</v>
      </c>
      <c r="S80" s="41">
        <v>0</v>
      </c>
      <c r="T80" s="62"/>
    </row>
    <row r="81" spans="1:20" ht="78.75">
      <c r="A81" s="62">
        <f t="shared" si="0"/>
        <v>63</v>
      </c>
      <c r="B81" s="63" t="s">
        <v>149</v>
      </c>
      <c r="C81" s="64" t="s">
        <v>26</v>
      </c>
      <c r="D81" s="65" t="s">
        <v>26</v>
      </c>
      <c r="E81" s="65" t="s">
        <v>150</v>
      </c>
      <c r="F81" s="41">
        <v>0</v>
      </c>
      <c r="G81" s="41">
        <v>0</v>
      </c>
      <c r="H81" s="41">
        <v>0</v>
      </c>
      <c r="I81" s="41">
        <v>1686.61</v>
      </c>
      <c r="J81" s="41">
        <v>0</v>
      </c>
      <c r="K81" s="41">
        <v>0</v>
      </c>
      <c r="L81" s="41">
        <v>0</v>
      </c>
      <c r="M81" s="41">
        <v>0</v>
      </c>
      <c r="N81" s="41">
        <v>0</v>
      </c>
      <c r="O81" s="41">
        <v>0</v>
      </c>
      <c r="P81" s="41">
        <v>0</v>
      </c>
      <c r="Q81" s="41">
        <v>0</v>
      </c>
      <c r="R81" s="41">
        <v>1686.61</v>
      </c>
      <c r="S81" s="41">
        <v>0</v>
      </c>
      <c r="T81" s="62"/>
    </row>
    <row r="82" spans="1:20" ht="15.75">
      <c r="A82" s="62">
        <f t="shared" si="0"/>
        <v>64</v>
      </c>
      <c r="B82" s="63" t="s">
        <v>151</v>
      </c>
      <c r="C82" s="64" t="s">
        <v>26</v>
      </c>
      <c r="D82" s="65" t="s">
        <v>26</v>
      </c>
      <c r="E82" s="65" t="s">
        <v>152</v>
      </c>
      <c r="F82" s="41">
        <v>150000</v>
      </c>
      <c r="G82" s="41">
        <v>150000</v>
      </c>
      <c r="H82" s="41">
        <v>0</v>
      </c>
      <c r="I82" s="41">
        <v>870263.94</v>
      </c>
      <c r="J82" s="41">
        <v>0</v>
      </c>
      <c r="K82" s="41">
        <v>0</v>
      </c>
      <c r="L82" s="41">
        <v>0</v>
      </c>
      <c r="M82" s="41">
        <v>0</v>
      </c>
      <c r="N82" s="41">
        <v>0</v>
      </c>
      <c r="O82" s="41">
        <v>150000</v>
      </c>
      <c r="P82" s="41">
        <v>150000</v>
      </c>
      <c r="Q82" s="41">
        <v>0</v>
      </c>
      <c r="R82" s="41">
        <v>870263.94</v>
      </c>
      <c r="S82" s="41">
        <v>0</v>
      </c>
      <c r="T82" s="62"/>
    </row>
    <row r="83" spans="1:20" ht="47.25">
      <c r="A83" s="62">
        <f t="shared" si="0"/>
        <v>65</v>
      </c>
      <c r="B83" s="63" t="s">
        <v>153</v>
      </c>
      <c r="C83" s="64" t="s">
        <v>26</v>
      </c>
      <c r="D83" s="65" t="s">
        <v>26</v>
      </c>
      <c r="E83" s="65" t="s">
        <v>154</v>
      </c>
      <c r="F83" s="41">
        <v>0</v>
      </c>
      <c r="G83" s="41">
        <v>0</v>
      </c>
      <c r="H83" s="41">
        <v>0</v>
      </c>
      <c r="I83" s="41">
        <v>1260988.8600000001</v>
      </c>
      <c r="J83" s="41">
        <v>0</v>
      </c>
      <c r="K83" s="41">
        <v>0</v>
      </c>
      <c r="L83" s="41">
        <v>0</v>
      </c>
      <c r="M83" s="41">
        <v>0</v>
      </c>
      <c r="N83" s="41">
        <v>0</v>
      </c>
      <c r="O83" s="41">
        <v>0</v>
      </c>
      <c r="P83" s="41">
        <v>0</v>
      </c>
      <c r="Q83" s="41">
        <v>0</v>
      </c>
      <c r="R83" s="41">
        <v>1260988.8600000001</v>
      </c>
      <c r="S83" s="41">
        <v>0</v>
      </c>
      <c r="T83" s="62"/>
    </row>
    <row r="84" spans="1:20" ht="31.5">
      <c r="A84" s="62">
        <f t="shared" ref="A84:A147" si="1">A83+1</f>
        <v>66</v>
      </c>
      <c r="B84" s="63" t="s">
        <v>155</v>
      </c>
      <c r="C84" s="64" t="s">
        <v>26</v>
      </c>
      <c r="D84" s="65" t="s">
        <v>26</v>
      </c>
      <c r="E84" s="65" t="s">
        <v>156</v>
      </c>
      <c r="F84" s="41">
        <v>31300000</v>
      </c>
      <c r="G84" s="41">
        <v>31300000</v>
      </c>
      <c r="H84" s="41">
        <v>0</v>
      </c>
      <c r="I84" s="41">
        <v>37519849.770000003</v>
      </c>
      <c r="J84" s="41">
        <v>0</v>
      </c>
      <c r="K84" s="41">
        <v>0</v>
      </c>
      <c r="L84" s="41">
        <v>0</v>
      </c>
      <c r="M84" s="41">
        <v>0</v>
      </c>
      <c r="N84" s="41">
        <v>0</v>
      </c>
      <c r="O84" s="41">
        <v>31300000</v>
      </c>
      <c r="P84" s="41">
        <v>31300000</v>
      </c>
      <c r="Q84" s="41">
        <v>0</v>
      </c>
      <c r="R84" s="41">
        <v>37519849.770000003</v>
      </c>
      <c r="S84" s="41">
        <v>0</v>
      </c>
      <c r="T84" s="62"/>
    </row>
    <row r="85" spans="1:20" ht="15.75">
      <c r="A85" s="62">
        <f t="shared" si="1"/>
        <v>67</v>
      </c>
      <c r="B85" s="63" t="s">
        <v>157</v>
      </c>
      <c r="C85" s="64" t="s">
        <v>26</v>
      </c>
      <c r="D85" s="65" t="s">
        <v>26</v>
      </c>
      <c r="E85" s="65" t="s">
        <v>158</v>
      </c>
      <c r="F85" s="41">
        <v>20500000</v>
      </c>
      <c r="G85" s="41">
        <v>20500000</v>
      </c>
      <c r="H85" s="41">
        <v>0</v>
      </c>
      <c r="I85" s="41">
        <v>26128303.960000001</v>
      </c>
      <c r="J85" s="41">
        <v>0</v>
      </c>
      <c r="K85" s="41">
        <v>0</v>
      </c>
      <c r="L85" s="41">
        <v>0</v>
      </c>
      <c r="M85" s="41">
        <v>0</v>
      </c>
      <c r="N85" s="41">
        <v>0</v>
      </c>
      <c r="O85" s="41">
        <v>20500000</v>
      </c>
      <c r="P85" s="41">
        <v>20500000</v>
      </c>
      <c r="Q85" s="41">
        <v>0</v>
      </c>
      <c r="R85" s="41">
        <v>26128303.960000001</v>
      </c>
      <c r="S85" s="41">
        <v>0</v>
      </c>
      <c r="T85" s="62"/>
    </row>
    <row r="86" spans="1:20" ht="78.75">
      <c r="A86" s="62">
        <f t="shared" si="1"/>
        <v>68</v>
      </c>
      <c r="B86" s="63" t="s">
        <v>159</v>
      </c>
      <c r="C86" s="64" t="s">
        <v>26</v>
      </c>
      <c r="D86" s="65" t="s">
        <v>26</v>
      </c>
      <c r="E86" s="65" t="s">
        <v>160</v>
      </c>
      <c r="F86" s="41">
        <v>0</v>
      </c>
      <c r="G86" s="41">
        <v>0</v>
      </c>
      <c r="H86" s="41">
        <v>0</v>
      </c>
      <c r="I86" s="41">
        <v>7746.4</v>
      </c>
      <c r="J86" s="41">
        <v>0</v>
      </c>
      <c r="K86" s="41">
        <v>0</v>
      </c>
      <c r="L86" s="41">
        <v>0</v>
      </c>
      <c r="M86" s="41">
        <v>0</v>
      </c>
      <c r="N86" s="41">
        <v>0</v>
      </c>
      <c r="O86" s="41">
        <v>0</v>
      </c>
      <c r="P86" s="41">
        <v>0</v>
      </c>
      <c r="Q86" s="41">
        <v>0</v>
      </c>
      <c r="R86" s="41">
        <v>7746.4</v>
      </c>
      <c r="S86" s="41">
        <v>0</v>
      </c>
      <c r="T86" s="62"/>
    </row>
    <row r="87" spans="1:20" ht="47.25">
      <c r="A87" s="62">
        <f t="shared" si="1"/>
        <v>69</v>
      </c>
      <c r="B87" s="63" t="s">
        <v>161</v>
      </c>
      <c r="C87" s="64" t="s">
        <v>26</v>
      </c>
      <c r="D87" s="65" t="s">
        <v>26</v>
      </c>
      <c r="E87" s="65" t="s">
        <v>162</v>
      </c>
      <c r="F87" s="41">
        <v>750000</v>
      </c>
      <c r="G87" s="41">
        <v>750000</v>
      </c>
      <c r="H87" s="41">
        <v>0</v>
      </c>
      <c r="I87" s="41">
        <v>1033035.9</v>
      </c>
      <c r="J87" s="41">
        <v>0</v>
      </c>
      <c r="K87" s="41">
        <v>0</v>
      </c>
      <c r="L87" s="41">
        <v>0</v>
      </c>
      <c r="M87" s="41">
        <v>0</v>
      </c>
      <c r="N87" s="41">
        <v>0</v>
      </c>
      <c r="O87" s="41">
        <v>750000</v>
      </c>
      <c r="P87" s="41">
        <v>750000</v>
      </c>
      <c r="Q87" s="41">
        <v>0</v>
      </c>
      <c r="R87" s="41">
        <v>1033035.9</v>
      </c>
      <c r="S87" s="41">
        <v>0</v>
      </c>
      <c r="T87" s="62"/>
    </row>
    <row r="88" spans="1:20" ht="15.75">
      <c r="A88" s="62">
        <f t="shared" si="1"/>
        <v>70</v>
      </c>
      <c r="B88" s="63" t="s">
        <v>163</v>
      </c>
      <c r="C88" s="64" t="s">
        <v>26</v>
      </c>
      <c r="D88" s="65" t="s">
        <v>26</v>
      </c>
      <c r="E88" s="65" t="s">
        <v>164</v>
      </c>
      <c r="F88" s="41">
        <v>19300000</v>
      </c>
      <c r="G88" s="41">
        <v>19300000</v>
      </c>
      <c r="H88" s="41">
        <v>0</v>
      </c>
      <c r="I88" s="41">
        <v>24367353.66</v>
      </c>
      <c r="J88" s="41">
        <v>0</v>
      </c>
      <c r="K88" s="41">
        <v>0</v>
      </c>
      <c r="L88" s="41">
        <v>0</v>
      </c>
      <c r="M88" s="41">
        <v>0</v>
      </c>
      <c r="N88" s="41">
        <v>0</v>
      </c>
      <c r="O88" s="41">
        <v>19300000</v>
      </c>
      <c r="P88" s="41">
        <v>19300000</v>
      </c>
      <c r="Q88" s="41">
        <v>0</v>
      </c>
      <c r="R88" s="41">
        <v>24367353.66</v>
      </c>
      <c r="S88" s="41">
        <v>0</v>
      </c>
      <c r="T88" s="62"/>
    </row>
    <row r="89" spans="1:20" ht="31.5">
      <c r="A89" s="62">
        <f t="shared" si="1"/>
        <v>71</v>
      </c>
      <c r="B89" s="63" t="s">
        <v>165</v>
      </c>
      <c r="C89" s="64" t="s">
        <v>26</v>
      </c>
      <c r="D89" s="65" t="s">
        <v>26</v>
      </c>
      <c r="E89" s="65" t="s">
        <v>166</v>
      </c>
      <c r="F89" s="41">
        <v>450000</v>
      </c>
      <c r="G89" s="41">
        <v>450000</v>
      </c>
      <c r="H89" s="41">
        <v>0</v>
      </c>
      <c r="I89" s="41">
        <v>720168</v>
      </c>
      <c r="J89" s="41">
        <v>0</v>
      </c>
      <c r="K89" s="41">
        <v>0</v>
      </c>
      <c r="L89" s="41">
        <v>0</v>
      </c>
      <c r="M89" s="41">
        <v>0</v>
      </c>
      <c r="N89" s="41">
        <v>0</v>
      </c>
      <c r="O89" s="41">
        <v>450000</v>
      </c>
      <c r="P89" s="41">
        <v>450000</v>
      </c>
      <c r="Q89" s="41">
        <v>0</v>
      </c>
      <c r="R89" s="41">
        <v>720168</v>
      </c>
      <c r="S89" s="41">
        <v>0</v>
      </c>
      <c r="T89" s="62"/>
    </row>
    <row r="90" spans="1:20" ht="47.25">
      <c r="A90" s="62">
        <f t="shared" si="1"/>
        <v>72</v>
      </c>
      <c r="B90" s="63" t="s">
        <v>167</v>
      </c>
      <c r="C90" s="64" t="s">
        <v>26</v>
      </c>
      <c r="D90" s="65" t="s">
        <v>26</v>
      </c>
      <c r="E90" s="65" t="s">
        <v>168</v>
      </c>
      <c r="F90" s="41">
        <v>10500000</v>
      </c>
      <c r="G90" s="41">
        <v>10500000</v>
      </c>
      <c r="H90" s="41">
        <v>0</v>
      </c>
      <c r="I90" s="41">
        <v>10825211.779999999</v>
      </c>
      <c r="J90" s="41">
        <v>0</v>
      </c>
      <c r="K90" s="41">
        <v>0</v>
      </c>
      <c r="L90" s="41">
        <v>0</v>
      </c>
      <c r="M90" s="41">
        <v>0</v>
      </c>
      <c r="N90" s="41">
        <v>0</v>
      </c>
      <c r="O90" s="41">
        <v>10500000</v>
      </c>
      <c r="P90" s="41">
        <v>10500000</v>
      </c>
      <c r="Q90" s="41">
        <v>0</v>
      </c>
      <c r="R90" s="41">
        <v>10825211.779999999</v>
      </c>
      <c r="S90" s="41">
        <v>0</v>
      </c>
      <c r="T90" s="62"/>
    </row>
    <row r="91" spans="1:20" ht="47.25">
      <c r="A91" s="62">
        <f t="shared" si="1"/>
        <v>73</v>
      </c>
      <c r="B91" s="63" t="s">
        <v>169</v>
      </c>
      <c r="C91" s="64" t="s">
        <v>26</v>
      </c>
      <c r="D91" s="65" t="s">
        <v>26</v>
      </c>
      <c r="E91" s="65" t="s">
        <v>170</v>
      </c>
      <c r="F91" s="41">
        <v>10500000</v>
      </c>
      <c r="G91" s="41">
        <v>10500000</v>
      </c>
      <c r="H91" s="41">
        <v>0</v>
      </c>
      <c r="I91" s="41">
        <v>10825211.779999999</v>
      </c>
      <c r="J91" s="41">
        <v>0</v>
      </c>
      <c r="K91" s="41">
        <v>0</v>
      </c>
      <c r="L91" s="41">
        <v>0</v>
      </c>
      <c r="M91" s="41">
        <v>0</v>
      </c>
      <c r="N91" s="41">
        <v>0</v>
      </c>
      <c r="O91" s="41">
        <v>10500000</v>
      </c>
      <c r="P91" s="41">
        <v>10500000</v>
      </c>
      <c r="Q91" s="41">
        <v>0</v>
      </c>
      <c r="R91" s="41">
        <v>10825211.779999999</v>
      </c>
      <c r="S91" s="41">
        <v>0</v>
      </c>
      <c r="T91" s="62"/>
    </row>
    <row r="92" spans="1:20" ht="15.75">
      <c r="A92" s="62">
        <f t="shared" si="1"/>
        <v>74</v>
      </c>
      <c r="B92" s="63" t="s">
        <v>171</v>
      </c>
      <c r="C92" s="64" t="s">
        <v>26</v>
      </c>
      <c r="D92" s="65" t="s">
        <v>26</v>
      </c>
      <c r="E92" s="65" t="s">
        <v>172</v>
      </c>
      <c r="F92" s="41">
        <v>300000</v>
      </c>
      <c r="G92" s="41">
        <v>300000</v>
      </c>
      <c r="H92" s="41">
        <v>0</v>
      </c>
      <c r="I92" s="41">
        <v>566334.03</v>
      </c>
      <c r="J92" s="41">
        <v>0</v>
      </c>
      <c r="K92" s="41">
        <v>0</v>
      </c>
      <c r="L92" s="41">
        <v>0</v>
      </c>
      <c r="M92" s="41">
        <v>0</v>
      </c>
      <c r="N92" s="41">
        <v>0</v>
      </c>
      <c r="O92" s="41">
        <v>300000</v>
      </c>
      <c r="P92" s="41">
        <v>300000</v>
      </c>
      <c r="Q92" s="41">
        <v>0</v>
      </c>
      <c r="R92" s="41">
        <v>566334.03</v>
      </c>
      <c r="S92" s="41">
        <v>0</v>
      </c>
      <c r="T92" s="62"/>
    </row>
    <row r="93" spans="1:20" ht="47.25">
      <c r="A93" s="62">
        <f t="shared" si="1"/>
        <v>75</v>
      </c>
      <c r="B93" s="63" t="s">
        <v>173</v>
      </c>
      <c r="C93" s="64" t="s">
        <v>26</v>
      </c>
      <c r="D93" s="65" t="s">
        <v>26</v>
      </c>
      <c r="E93" s="65" t="s">
        <v>174</v>
      </c>
      <c r="F93" s="41">
        <v>200000</v>
      </c>
      <c r="G93" s="41">
        <v>200000</v>
      </c>
      <c r="H93" s="41">
        <v>0</v>
      </c>
      <c r="I93" s="41">
        <v>254367.43</v>
      </c>
      <c r="J93" s="41">
        <v>0</v>
      </c>
      <c r="K93" s="41">
        <v>0</v>
      </c>
      <c r="L93" s="41">
        <v>0</v>
      </c>
      <c r="M93" s="41">
        <v>0</v>
      </c>
      <c r="N93" s="41">
        <v>0</v>
      </c>
      <c r="O93" s="41">
        <v>200000</v>
      </c>
      <c r="P93" s="41">
        <v>200000</v>
      </c>
      <c r="Q93" s="41">
        <v>0</v>
      </c>
      <c r="R93" s="41">
        <v>254367.43</v>
      </c>
      <c r="S93" s="41">
        <v>0</v>
      </c>
      <c r="T93" s="62"/>
    </row>
    <row r="94" spans="1:20" ht="15.75">
      <c r="A94" s="62">
        <f t="shared" si="1"/>
        <v>76</v>
      </c>
      <c r="B94" s="63" t="s">
        <v>175</v>
      </c>
      <c r="C94" s="64" t="s">
        <v>26</v>
      </c>
      <c r="D94" s="65" t="s">
        <v>26</v>
      </c>
      <c r="E94" s="65" t="s">
        <v>176</v>
      </c>
      <c r="F94" s="41">
        <v>100000</v>
      </c>
      <c r="G94" s="41">
        <v>100000</v>
      </c>
      <c r="H94" s="41">
        <v>0</v>
      </c>
      <c r="I94" s="41">
        <v>143524.09</v>
      </c>
      <c r="J94" s="41">
        <v>0</v>
      </c>
      <c r="K94" s="41">
        <v>0</v>
      </c>
      <c r="L94" s="41">
        <v>0</v>
      </c>
      <c r="M94" s="41">
        <v>0</v>
      </c>
      <c r="N94" s="41">
        <v>0</v>
      </c>
      <c r="O94" s="41">
        <v>100000</v>
      </c>
      <c r="P94" s="41">
        <v>100000</v>
      </c>
      <c r="Q94" s="41">
        <v>0</v>
      </c>
      <c r="R94" s="41">
        <v>143524.09</v>
      </c>
      <c r="S94" s="41">
        <v>0</v>
      </c>
      <c r="T94" s="62"/>
    </row>
    <row r="95" spans="1:20" ht="47.25">
      <c r="A95" s="62">
        <f t="shared" si="1"/>
        <v>77</v>
      </c>
      <c r="B95" s="63" t="s">
        <v>177</v>
      </c>
      <c r="C95" s="64" t="s">
        <v>26</v>
      </c>
      <c r="D95" s="65" t="s">
        <v>26</v>
      </c>
      <c r="E95" s="65" t="s">
        <v>178</v>
      </c>
      <c r="F95" s="41">
        <v>0</v>
      </c>
      <c r="G95" s="41">
        <v>0</v>
      </c>
      <c r="H95" s="41">
        <v>0</v>
      </c>
      <c r="I95" s="41">
        <v>168442.51</v>
      </c>
      <c r="J95" s="41">
        <v>0</v>
      </c>
      <c r="K95" s="41">
        <v>0</v>
      </c>
      <c r="L95" s="41">
        <v>0</v>
      </c>
      <c r="M95" s="41">
        <v>0</v>
      </c>
      <c r="N95" s="41">
        <v>0</v>
      </c>
      <c r="O95" s="41">
        <v>0</v>
      </c>
      <c r="P95" s="41">
        <v>0</v>
      </c>
      <c r="Q95" s="41">
        <v>0</v>
      </c>
      <c r="R95" s="41">
        <v>168442.51</v>
      </c>
      <c r="S95" s="41">
        <v>0</v>
      </c>
      <c r="T95" s="62"/>
    </row>
    <row r="96" spans="1:20" ht="15.75">
      <c r="A96" s="62">
        <f t="shared" si="1"/>
        <v>78</v>
      </c>
      <c r="B96" s="63" t="s">
        <v>179</v>
      </c>
      <c r="C96" s="64" t="s">
        <v>26</v>
      </c>
      <c r="D96" s="65" t="s">
        <v>26</v>
      </c>
      <c r="E96" s="65" t="s">
        <v>180</v>
      </c>
      <c r="F96" s="41">
        <v>3100000</v>
      </c>
      <c r="G96" s="41">
        <v>3100000</v>
      </c>
      <c r="H96" s="41">
        <v>0</v>
      </c>
      <c r="I96" s="41">
        <v>6136016.29</v>
      </c>
      <c r="J96" s="41">
        <v>871740</v>
      </c>
      <c r="K96" s="41">
        <v>871740</v>
      </c>
      <c r="L96" s="41">
        <v>0</v>
      </c>
      <c r="M96" s="41">
        <v>5274670.88</v>
      </c>
      <c r="N96" s="41">
        <v>0</v>
      </c>
      <c r="O96" s="41">
        <v>3971740</v>
      </c>
      <c r="P96" s="41">
        <v>3971740</v>
      </c>
      <c r="Q96" s="41">
        <v>0</v>
      </c>
      <c r="R96" s="41">
        <v>11410687.17</v>
      </c>
      <c r="S96" s="41">
        <v>0</v>
      </c>
      <c r="T96" s="62"/>
    </row>
    <row r="97" spans="1:20" ht="15.75">
      <c r="A97" s="62">
        <f t="shared" si="1"/>
        <v>79</v>
      </c>
      <c r="B97" s="63" t="s">
        <v>181</v>
      </c>
      <c r="C97" s="64" t="s">
        <v>26</v>
      </c>
      <c r="D97" s="65" t="s">
        <v>26</v>
      </c>
      <c r="E97" s="65" t="s">
        <v>182</v>
      </c>
      <c r="F97" s="41">
        <v>3100000</v>
      </c>
      <c r="G97" s="41">
        <v>3100000</v>
      </c>
      <c r="H97" s="41">
        <v>0</v>
      </c>
      <c r="I97" s="41">
        <v>6136016.29</v>
      </c>
      <c r="J97" s="41">
        <v>300000</v>
      </c>
      <c r="K97" s="41">
        <v>300000</v>
      </c>
      <c r="L97" s="41">
        <v>0</v>
      </c>
      <c r="M97" s="41">
        <v>1082243.42</v>
      </c>
      <c r="N97" s="41">
        <v>0</v>
      </c>
      <c r="O97" s="41">
        <v>3400000</v>
      </c>
      <c r="P97" s="41">
        <v>3400000</v>
      </c>
      <c r="Q97" s="41">
        <v>0</v>
      </c>
      <c r="R97" s="41">
        <v>7218259.71</v>
      </c>
      <c r="S97" s="41">
        <v>0</v>
      </c>
      <c r="T97" s="62"/>
    </row>
    <row r="98" spans="1:20" ht="15.75">
      <c r="A98" s="62">
        <f t="shared" si="1"/>
        <v>80</v>
      </c>
      <c r="B98" s="63" t="s">
        <v>181</v>
      </c>
      <c r="C98" s="64" t="s">
        <v>26</v>
      </c>
      <c r="D98" s="65" t="s">
        <v>26</v>
      </c>
      <c r="E98" s="65" t="s">
        <v>183</v>
      </c>
      <c r="F98" s="41">
        <v>3100000</v>
      </c>
      <c r="G98" s="41">
        <v>3100000</v>
      </c>
      <c r="H98" s="41">
        <v>0</v>
      </c>
      <c r="I98" s="41">
        <v>6010435.5499999998</v>
      </c>
      <c r="J98" s="41">
        <v>0</v>
      </c>
      <c r="K98" s="41">
        <v>0</v>
      </c>
      <c r="L98" s="41">
        <v>0</v>
      </c>
      <c r="M98" s="41">
        <v>0</v>
      </c>
      <c r="N98" s="41">
        <v>0</v>
      </c>
      <c r="O98" s="41">
        <v>3100000</v>
      </c>
      <c r="P98" s="41">
        <v>3100000</v>
      </c>
      <c r="Q98" s="41">
        <v>0</v>
      </c>
      <c r="R98" s="41">
        <v>6010435.5499999998</v>
      </c>
      <c r="S98" s="41">
        <v>0</v>
      </c>
      <c r="T98" s="62"/>
    </row>
    <row r="99" spans="1:20" ht="63">
      <c r="A99" s="62">
        <f t="shared" si="1"/>
        <v>81</v>
      </c>
      <c r="B99" s="63" t="s">
        <v>184</v>
      </c>
      <c r="C99" s="64" t="s">
        <v>26</v>
      </c>
      <c r="D99" s="65" t="s">
        <v>26</v>
      </c>
      <c r="E99" s="65" t="s">
        <v>185</v>
      </c>
      <c r="F99" s="41">
        <v>0</v>
      </c>
      <c r="G99" s="41">
        <v>0</v>
      </c>
      <c r="H99" s="41">
        <v>0</v>
      </c>
      <c r="I99" s="41">
        <v>80000</v>
      </c>
      <c r="J99" s="41">
        <v>0</v>
      </c>
      <c r="K99" s="41">
        <v>0</v>
      </c>
      <c r="L99" s="41">
        <v>0</v>
      </c>
      <c r="M99" s="41">
        <v>0</v>
      </c>
      <c r="N99" s="41">
        <v>0</v>
      </c>
      <c r="O99" s="41">
        <v>0</v>
      </c>
      <c r="P99" s="41">
        <v>0</v>
      </c>
      <c r="Q99" s="41">
        <v>0</v>
      </c>
      <c r="R99" s="41">
        <v>80000</v>
      </c>
      <c r="S99" s="41">
        <v>0</v>
      </c>
      <c r="T99" s="62"/>
    </row>
    <row r="100" spans="1:20" ht="63">
      <c r="A100" s="62">
        <f t="shared" si="1"/>
        <v>82</v>
      </c>
      <c r="B100" s="63" t="s">
        <v>186</v>
      </c>
      <c r="C100" s="64" t="s">
        <v>26</v>
      </c>
      <c r="D100" s="65" t="s">
        <v>26</v>
      </c>
      <c r="E100" s="65" t="s">
        <v>187</v>
      </c>
      <c r="F100" s="41">
        <v>0</v>
      </c>
      <c r="G100" s="41">
        <v>0</v>
      </c>
      <c r="H100" s="41">
        <v>0</v>
      </c>
      <c r="I100" s="41">
        <v>0</v>
      </c>
      <c r="J100" s="41">
        <v>300000</v>
      </c>
      <c r="K100" s="41">
        <v>300000</v>
      </c>
      <c r="L100" s="41">
        <v>0</v>
      </c>
      <c r="M100" s="41">
        <v>1082243.42</v>
      </c>
      <c r="N100" s="41">
        <v>0</v>
      </c>
      <c r="O100" s="41">
        <v>300000</v>
      </c>
      <c r="P100" s="41">
        <v>300000</v>
      </c>
      <c r="Q100" s="41">
        <v>0</v>
      </c>
      <c r="R100" s="41">
        <v>1082243.42</v>
      </c>
      <c r="S100" s="41">
        <v>0</v>
      </c>
      <c r="T100" s="62"/>
    </row>
    <row r="101" spans="1:20" ht="157.5">
      <c r="A101" s="62">
        <f t="shared" si="1"/>
        <v>83</v>
      </c>
      <c r="B101" s="63" t="s">
        <v>188</v>
      </c>
      <c r="C101" s="64" t="s">
        <v>26</v>
      </c>
      <c r="D101" s="65" t="s">
        <v>26</v>
      </c>
      <c r="E101" s="65" t="s">
        <v>189</v>
      </c>
      <c r="F101" s="41">
        <v>0</v>
      </c>
      <c r="G101" s="41">
        <v>0</v>
      </c>
      <c r="H101" s="41">
        <v>0</v>
      </c>
      <c r="I101" s="41">
        <v>45580.74</v>
      </c>
      <c r="J101" s="41">
        <v>0</v>
      </c>
      <c r="K101" s="41">
        <v>0</v>
      </c>
      <c r="L101" s="41">
        <v>0</v>
      </c>
      <c r="M101" s="41">
        <v>0</v>
      </c>
      <c r="N101" s="41">
        <v>0</v>
      </c>
      <c r="O101" s="41">
        <v>0</v>
      </c>
      <c r="P101" s="41">
        <v>0</v>
      </c>
      <c r="Q101" s="41">
        <v>0</v>
      </c>
      <c r="R101" s="41">
        <v>45580.74</v>
      </c>
      <c r="S101" s="41">
        <v>0</v>
      </c>
      <c r="T101" s="62"/>
    </row>
    <row r="102" spans="1:20" ht="31.5">
      <c r="A102" s="62">
        <f t="shared" si="1"/>
        <v>84</v>
      </c>
      <c r="B102" s="63" t="s">
        <v>190</v>
      </c>
      <c r="C102" s="64" t="s">
        <v>26</v>
      </c>
      <c r="D102" s="65" t="s">
        <v>26</v>
      </c>
      <c r="E102" s="65" t="s">
        <v>191</v>
      </c>
      <c r="F102" s="41">
        <v>0</v>
      </c>
      <c r="G102" s="41">
        <v>0</v>
      </c>
      <c r="H102" s="41">
        <v>0</v>
      </c>
      <c r="I102" s="41">
        <v>0</v>
      </c>
      <c r="J102" s="41">
        <v>71740</v>
      </c>
      <c r="K102" s="41">
        <v>71740</v>
      </c>
      <c r="L102" s="41">
        <v>0</v>
      </c>
      <c r="M102" s="41">
        <v>181647.58</v>
      </c>
      <c r="N102" s="41">
        <v>0</v>
      </c>
      <c r="O102" s="41">
        <v>71740</v>
      </c>
      <c r="P102" s="41">
        <v>71740</v>
      </c>
      <c r="Q102" s="41">
        <v>0</v>
      </c>
      <c r="R102" s="41">
        <v>181647.58</v>
      </c>
      <c r="S102" s="41">
        <v>0</v>
      </c>
      <c r="T102" s="62"/>
    </row>
    <row r="103" spans="1:20" ht="78.75">
      <c r="A103" s="62">
        <f t="shared" si="1"/>
        <v>85</v>
      </c>
      <c r="B103" s="63" t="s">
        <v>192</v>
      </c>
      <c r="C103" s="64" t="s">
        <v>26</v>
      </c>
      <c r="D103" s="65" t="s">
        <v>26</v>
      </c>
      <c r="E103" s="65" t="s">
        <v>193</v>
      </c>
      <c r="F103" s="41">
        <v>0</v>
      </c>
      <c r="G103" s="41">
        <v>0</v>
      </c>
      <c r="H103" s="41">
        <v>0</v>
      </c>
      <c r="I103" s="41">
        <v>0</v>
      </c>
      <c r="J103" s="41">
        <v>71740</v>
      </c>
      <c r="K103" s="41">
        <v>71740</v>
      </c>
      <c r="L103" s="41">
        <v>0</v>
      </c>
      <c r="M103" s="41">
        <v>181647.58</v>
      </c>
      <c r="N103" s="41">
        <v>0</v>
      </c>
      <c r="O103" s="41">
        <v>71740</v>
      </c>
      <c r="P103" s="41">
        <v>71740</v>
      </c>
      <c r="Q103" s="41">
        <v>0</v>
      </c>
      <c r="R103" s="41">
        <v>181647.58</v>
      </c>
      <c r="S103" s="41">
        <v>0</v>
      </c>
      <c r="T103" s="62"/>
    </row>
    <row r="104" spans="1:20" ht="31.5">
      <c r="A104" s="62">
        <f t="shared" si="1"/>
        <v>86</v>
      </c>
      <c r="B104" s="63" t="s">
        <v>194</v>
      </c>
      <c r="C104" s="64" t="s">
        <v>26</v>
      </c>
      <c r="D104" s="65" t="s">
        <v>26</v>
      </c>
      <c r="E104" s="65" t="s">
        <v>195</v>
      </c>
      <c r="F104" s="41">
        <v>0</v>
      </c>
      <c r="G104" s="41">
        <v>0</v>
      </c>
      <c r="H104" s="41">
        <v>0</v>
      </c>
      <c r="I104" s="41">
        <v>0</v>
      </c>
      <c r="J104" s="41">
        <v>500000</v>
      </c>
      <c r="K104" s="41">
        <v>500000</v>
      </c>
      <c r="L104" s="41">
        <v>0</v>
      </c>
      <c r="M104" s="41">
        <v>4010779.88</v>
      </c>
      <c r="N104" s="41">
        <v>0</v>
      </c>
      <c r="O104" s="41">
        <v>500000</v>
      </c>
      <c r="P104" s="41">
        <v>500000</v>
      </c>
      <c r="Q104" s="41">
        <v>0</v>
      </c>
      <c r="R104" s="41">
        <v>4010779.88</v>
      </c>
      <c r="S104" s="41">
        <v>0</v>
      </c>
      <c r="T104" s="62"/>
    </row>
    <row r="105" spans="1:20" ht="15.75">
      <c r="A105" s="62">
        <f t="shared" si="1"/>
        <v>87</v>
      </c>
      <c r="B105" s="63" t="s">
        <v>196</v>
      </c>
      <c r="C105" s="64" t="s">
        <v>26</v>
      </c>
      <c r="D105" s="65" t="s">
        <v>26</v>
      </c>
      <c r="E105" s="65" t="s">
        <v>197</v>
      </c>
      <c r="F105" s="41">
        <v>0</v>
      </c>
      <c r="G105" s="41">
        <v>0</v>
      </c>
      <c r="H105" s="41">
        <v>0</v>
      </c>
      <c r="I105" s="41">
        <v>0</v>
      </c>
      <c r="J105" s="41">
        <v>45649152</v>
      </c>
      <c r="K105" s="41">
        <v>45649152</v>
      </c>
      <c r="L105" s="41">
        <v>80479596.170000002</v>
      </c>
      <c r="M105" s="41">
        <v>81976797.730000004</v>
      </c>
      <c r="N105" s="41">
        <v>0</v>
      </c>
      <c r="O105" s="41">
        <v>45649152</v>
      </c>
      <c r="P105" s="41">
        <v>45649152</v>
      </c>
      <c r="Q105" s="41">
        <v>80479596.170000002</v>
      </c>
      <c r="R105" s="41">
        <v>81976797.730000004</v>
      </c>
      <c r="S105" s="41">
        <v>0</v>
      </c>
      <c r="T105" s="62"/>
    </row>
    <row r="106" spans="1:20" ht="31.5">
      <c r="A106" s="62">
        <f t="shared" si="1"/>
        <v>88</v>
      </c>
      <c r="B106" s="63" t="s">
        <v>198</v>
      </c>
      <c r="C106" s="64" t="s">
        <v>26</v>
      </c>
      <c r="D106" s="65" t="s">
        <v>26</v>
      </c>
      <c r="E106" s="65" t="s">
        <v>199</v>
      </c>
      <c r="F106" s="41">
        <v>0</v>
      </c>
      <c r="G106" s="41">
        <v>0</v>
      </c>
      <c r="H106" s="41">
        <v>0</v>
      </c>
      <c r="I106" s="41">
        <v>0</v>
      </c>
      <c r="J106" s="41">
        <v>45159152</v>
      </c>
      <c r="K106" s="41">
        <v>45159152</v>
      </c>
      <c r="L106" s="41">
        <v>46078197.140000001</v>
      </c>
      <c r="M106" s="41">
        <v>46929890.869999997</v>
      </c>
      <c r="N106" s="41">
        <v>0</v>
      </c>
      <c r="O106" s="41">
        <v>45159152</v>
      </c>
      <c r="P106" s="41">
        <v>45159152</v>
      </c>
      <c r="Q106" s="41">
        <v>46078197.140000001</v>
      </c>
      <c r="R106" s="41">
        <v>46929890.869999997</v>
      </c>
      <c r="S106" s="41">
        <v>0</v>
      </c>
      <c r="T106" s="62"/>
    </row>
    <row r="107" spans="1:20" ht="31.5">
      <c r="A107" s="62">
        <f t="shared" si="1"/>
        <v>89</v>
      </c>
      <c r="B107" s="63" t="s">
        <v>200</v>
      </c>
      <c r="C107" s="64" t="s">
        <v>26</v>
      </c>
      <c r="D107" s="65" t="s">
        <v>26</v>
      </c>
      <c r="E107" s="65" t="s">
        <v>201</v>
      </c>
      <c r="F107" s="41">
        <v>0</v>
      </c>
      <c r="G107" s="41">
        <v>0</v>
      </c>
      <c r="H107" s="41">
        <v>0</v>
      </c>
      <c r="I107" s="41">
        <v>0</v>
      </c>
      <c r="J107" s="41">
        <v>16068833</v>
      </c>
      <c r="K107" s="41">
        <v>16068833</v>
      </c>
      <c r="L107" s="41">
        <v>17445858.879999999</v>
      </c>
      <c r="M107" s="41">
        <v>18017763.149999999</v>
      </c>
      <c r="N107" s="41">
        <v>0</v>
      </c>
      <c r="O107" s="41">
        <v>16068833</v>
      </c>
      <c r="P107" s="41">
        <v>16068833</v>
      </c>
      <c r="Q107" s="41">
        <v>17445858.879999999</v>
      </c>
      <c r="R107" s="41">
        <v>18017763.149999999</v>
      </c>
      <c r="S107" s="41">
        <v>0</v>
      </c>
      <c r="T107" s="62"/>
    </row>
    <row r="108" spans="1:20" ht="31.5">
      <c r="A108" s="62">
        <f t="shared" si="1"/>
        <v>90</v>
      </c>
      <c r="B108" s="63" t="s">
        <v>202</v>
      </c>
      <c r="C108" s="64" t="s">
        <v>26</v>
      </c>
      <c r="D108" s="65" t="s">
        <v>26</v>
      </c>
      <c r="E108" s="65" t="s">
        <v>203</v>
      </c>
      <c r="F108" s="41">
        <v>0</v>
      </c>
      <c r="G108" s="41">
        <v>0</v>
      </c>
      <c r="H108" s="41">
        <v>0</v>
      </c>
      <c r="I108" s="41">
        <v>0</v>
      </c>
      <c r="J108" s="41">
        <v>24755273</v>
      </c>
      <c r="K108" s="41">
        <v>24755273</v>
      </c>
      <c r="L108" s="41">
        <v>22656951.370000001</v>
      </c>
      <c r="M108" s="41">
        <v>22703720.390000001</v>
      </c>
      <c r="N108" s="41">
        <v>0</v>
      </c>
      <c r="O108" s="41">
        <v>24755273</v>
      </c>
      <c r="P108" s="41">
        <v>24755273</v>
      </c>
      <c r="Q108" s="41">
        <v>22656951.370000001</v>
      </c>
      <c r="R108" s="41">
        <v>22703720.390000001</v>
      </c>
      <c r="S108" s="41">
        <v>0</v>
      </c>
      <c r="T108" s="62"/>
    </row>
    <row r="109" spans="1:20" ht="15.75">
      <c r="A109" s="62">
        <f t="shared" si="1"/>
        <v>91</v>
      </c>
      <c r="B109" s="63" t="s">
        <v>204</v>
      </c>
      <c r="C109" s="64" t="s">
        <v>26</v>
      </c>
      <c r="D109" s="65" t="s">
        <v>26</v>
      </c>
      <c r="E109" s="65" t="s">
        <v>205</v>
      </c>
      <c r="F109" s="41">
        <v>0</v>
      </c>
      <c r="G109" s="41">
        <v>0</v>
      </c>
      <c r="H109" s="41">
        <v>0</v>
      </c>
      <c r="I109" s="41">
        <v>0</v>
      </c>
      <c r="J109" s="41">
        <v>4286195</v>
      </c>
      <c r="K109" s="41">
        <v>4286195</v>
      </c>
      <c r="L109" s="41">
        <v>4734588.09</v>
      </c>
      <c r="M109" s="41">
        <v>4949509.2</v>
      </c>
      <c r="N109" s="41">
        <v>0</v>
      </c>
      <c r="O109" s="41">
        <v>4286195</v>
      </c>
      <c r="P109" s="41">
        <v>4286195</v>
      </c>
      <c r="Q109" s="41">
        <v>4734588.09</v>
      </c>
      <c r="R109" s="41">
        <v>4949509.2</v>
      </c>
      <c r="S109" s="41">
        <v>0</v>
      </c>
      <c r="T109" s="62"/>
    </row>
    <row r="110" spans="1:20" ht="47.25">
      <c r="A110" s="62">
        <f t="shared" si="1"/>
        <v>92</v>
      </c>
      <c r="B110" s="63" t="s">
        <v>206</v>
      </c>
      <c r="C110" s="64" t="s">
        <v>26</v>
      </c>
      <c r="D110" s="65" t="s">
        <v>26</v>
      </c>
      <c r="E110" s="65" t="s">
        <v>207</v>
      </c>
      <c r="F110" s="41">
        <v>0</v>
      </c>
      <c r="G110" s="41">
        <v>0</v>
      </c>
      <c r="H110" s="41">
        <v>0</v>
      </c>
      <c r="I110" s="41">
        <v>0</v>
      </c>
      <c r="J110" s="41">
        <v>48851</v>
      </c>
      <c r="K110" s="41">
        <v>48851</v>
      </c>
      <c r="L110" s="41">
        <v>1240798.8</v>
      </c>
      <c r="M110" s="41">
        <v>1258898.1299999999</v>
      </c>
      <c r="N110" s="41">
        <v>0</v>
      </c>
      <c r="O110" s="41">
        <v>48851</v>
      </c>
      <c r="P110" s="41">
        <v>48851</v>
      </c>
      <c r="Q110" s="41">
        <v>1240798.8</v>
      </c>
      <c r="R110" s="41">
        <v>1258898.1299999999</v>
      </c>
      <c r="S110" s="41">
        <v>0</v>
      </c>
      <c r="T110" s="62"/>
    </row>
    <row r="111" spans="1:20" ht="31.5">
      <c r="A111" s="62">
        <f t="shared" si="1"/>
        <v>93</v>
      </c>
      <c r="B111" s="63" t="s">
        <v>208</v>
      </c>
      <c r="C111" s="64" t="s">
        <v>26</v>
      </c>
      <c r="D111" s="65" t="s">
        <v>26</v>
      </c>
      <c r="E111" s="65" t="s">
        <v>209</v>
      </c>
      <c r="F111" s="41">
        <v>0</v>
      </c>
      <c r="G111" s="41">
        <v>0</v>
      </c>
      <c r="H111" s="41">
        <v>0</v>
      </c>
      <c r="I111" s="41">
        <v>0</v>
      </c>
      <c r="J111" s="41">
        <v>490000</v>
      </c>
      <c r="K111" s="41">
        <v>490000</v>
      </c>
      <c r="L111" s="41">
        <v>34401399.030000001</v>
      </c>
      <c r="M111" s="41">
        <v>35046906.859999999</v>
      </c>
      <c r="N111" s="41">
        <v>0</v>
      </c>
      <c r="O111" s="41">
        <v>490000</v>
      </c>
      <c r="P111" s="41">
        <v>490000</v>
      </c>
      <c r="Q111" s="41">
        <v>34401399.030000001</v>
      </c>
      <c r="R111" s="41">
        <v>35046906.859999999</v>
      </c>
      <c r="S111" s="41">
        <v>0</v>
      </c>
      <c r="T111" s="62"/>
    </row>
    <row r="112" spans="1:20" ht="15.75">
      <c r="A112" s="62">
        <f t="shared" si="1"/>
        <v>94</v>
      </c>
      <c r="B112" s="63" t="s">
        <v>210</v>
      </c>
      <c r="C112" s="64" t="s">
        <v>26</v>
      </c>
      <c r="D112" s="65" t="s">
        <v>26</v>
      </c>
      <c r="E112" s="65" t="s">
        <v>211</v>
      </c>
      <c r="F112" s="41">
        <v>0</v>
      </c>
      <c r="G112" s="41">
        <v>0</v>
      </c>
      <c r="H112" s="41">
        <v>0</v>
      </c>
      <c r="I112" s="41">
        <v>0</v>
      </c>
      <c r="J112" s="41">
        <v>0</v>
      </c>
      <c r="K112" s="41">
        <v>0</v>
      </c>
      <c r="L112" s="41">
        <v>32509768.68</v>
      </c>
      <c r="M112" s="41">
        <v>33085908.780000001</v>
      </c>
      <c r="N112" s="41">
        <v>0</v>
      </c>
      <c r="O112" s="41">
        <v>0</v>
      </c>
      <c r="P112" s="41">
        <v>0</v>
      </c>
      <c r="Q112" s="41">
        <v>32509768.68</v>
      </c>
      <c r="R112" s="41">
        <v>33085908.780000001</v>
      </c>
      <c r="S112" s="41">
        <v>0</v>
      </c>
      <c r="T112" s="62"/>
    </row>
    <row r="113" spans="1:20" ht="126">
      <c r="A113" s="62">
        <f t="shared" si="1"/>
        <v>95</v>
      </c>
      <c r="B113" s="63" t="s">
        <v>212</v>
      </c>
      <c r="C113" s="64" t="s">
        <v>26</v>
      </c>
      <c r="D113" s="65" t="s">
        <v>26</v>
      </c>
      <c r="E113" s="65" t="s">
        <v>213</v>
      </c>
      <c r="F113" s="41">
        <v>0</v>
      </c>
      <c r="G113" s="41">
        <v>0</v>
      </c>
      <c r="H113" s="41">
        <v>0</v>
      </c>
      <c r="I113" s="41">
        <v>0</v>
      </c>
      <c r="J113" s="41">
        <v>490000</v>
      </c>
      <c r="K113" s="41">
        <v>490000</v>
      </c>
      <c r="L113" s="41">
        <v>1891630.35</v>
      </c>
      <c r="M113" s="41">
        <v>1960998.08</v>
      </c>
      <c r="N113" s="41">
        <v>0</v>
      </c>
      <c r="O113" s="41">
        <v>490000</v>
      </c>
      <c r="P113" s="41">
        <v>490000</v>
      </c>
      <c r="Q113" s="41">
        <v>1891630.35</v>
      </c>
      <c r="R113" s="41">
        <v>1960998.08</v>
      </c>
      <c r="S113" s="41">
        <v>0</v>
      </c>
      <c r="T113" s="62"/>
    </row>
    <row r="114" spans="1:20" ht="15.75">
      <c r="A114" s="62">
        <f t="shared" si="1"/>
        <v>96</v>
      </c>
      <c r="B114" s="63" t="s">
        <v>214</v>
      </c>
      <c r="C114" s="64" t="s">
        <v>26</v>
      </c>
      <c r="D114" s="65" t="s">
        <v>26</v>
      </c>
      <c r="E114" s="65" t="s">
        <v>215</v>
      </c>
      <c r="F114" s="41">
        <v>0</v>
      </c>
      <c r="G114" s="41">
        <v>0</v>
      </c>
      <c r="H114" s="41">
        <v>0</v>
      </c>
      <c r="I114" s="41">
        <v>125008.23</v>
      </c>
      <c r="J114" s="41">
        <v>2500000</v>
      </c>
      <c r="K114" s="41">
        <v>2500000</v>
      </c>
      <c r="L114" s="41">
        <v>0</v>
      </c>
      <c r="M114" s="41">
        <v>10659088.73</v>
      </c>
      <c r="N114" s="41">
        <v>0</v>
      </c>
      <c r="O114" s="41">
        <v>2500000</v>
      </c>
      <c r="P114" s="41">
        <v>2500000</v>
      </c>
      <c r="Q114" s="41">
        <v>0</v>
      </c>
      <c r="R114" s="41">
        <v>10784096.960000001</v>
      </c>
      <c r="S114" s="41">
        <v>0</v>
      </c>
      <c r="T114" s="62"/>
    </row>
    <row r="115" spans="1:20" ht="15.75">
      <c r="A115" s="62">
        <f t="shared" si="1"/>
        <v>97</v>
      </c>
      <c r="B115" s="63" t="s">
        <v>216</v>
      </c>
      <c r="C115" s="64" t="s">
        <v>26</v>
      </c>
      <c r="D115" s="65" t="s">
        <v>26</v>
      </c>
      <c r="E115" s="65" t="s">
        <v>217</v>
      </c>
      <c r="F115" s="41">
        <v>0</v>
      </c>
      <c r="G115" s="41">
        <v>0</v>
      </c>
      <c r="H115" s="41">
        <v>0</v>
      </c>
      <c r="I115" s="41">
        <v>125008.23</v>
      </c>
      <c r="J115" s="41">
        <v>2000000</v>
      </c>
      <c r="K115" s="41">
        <v>2000000</v>
      </c>
      <c r="L115" s="41">
        <v>0</v>
      </c>
      <c r="M115" s="41">
        <v>0</v>
      </c>
      <c r="N115" s="41">
        <v>0</v>
      </c>
      <c r="O115" s="41">
        <v>2000000</v>
      </c>
      <c r="P115" s="41">
        <v>2000000</v>
      </c>
      <c r="Q115" s="41">
        <v>0</v>
      </c>
      <c r="R115" s="41">
        <v>125008.23</v>
      </c>
      <c r="S115" s="41">
        <v>0</v>
      </c>
      <c r="T115" s="62"/>
    </row>
    <row r="116" spans="1:20" ht="78.75">
      <c r="A116" s="62">
        <f t="shared" si="1"/>
        <v>98</v>
      </c>
      <c r="B116" s="63" t="s">
        <v>218</v>
      </c>
      <c r="C116" s="64" t="s">
        <v>26</v>
      </c>
      <c r="D116" s="65" t="s">
        <v>26</v>
      </c>
      <c r="E116" s="65" t="s">
        <v>219</v>
      </c>
      <c r="F116" s="41">
        <v>0</v>
      </c>
      <c r="G116" s="41">
        <v>0</v>
      </c>
      <c r="H116" s="41">
        <v>0</v>
      </c>
      <c r="I116" s="41">
        <v>111197.97</v>
      </c>
      <c r="J116" s="41">
        <v>0</v>
      </c>
      <c r="K116" s="41">
        <v>0</v>
      </c>
      <c r="L116" s="41">
        <v>0</v>
      </c>
      <c r="M116" s="41">
        <v>0</v>
      </c>
      <c r="N116" s="41">
        <v>0</v>
      </c>
      <c r="O116" s="41">
        <v>0</v>
      </c>
      <c r="P116" s="41">
        <v>0</v>
      </c>
      <c r="Q116" s="41">
        <v>0</v>
      </c>
      <c r="R116" s="41">
        <v>111197.97</v>
      </c>
      <c r="S116" s="41">
        <v>0</v>
      </c>
      <c r="T116" s="62"/>
    </row>
    <row r="117" spans="1:20" ht="78.75">
      <c r="A117" s="62">
        <f t="shared" si="1"/>
        <v>99</v>
      </c>
      <c r="B117" s="63" t="s">
        <v>220</v>
      </c>
      <c r="C117" s="64" t="s">
        <v>26</v>
      </c>
      <c r="D117" s="65" t="s">
        <v>26</v>
      </c>
      <c r="E117" s="65" t="s">
        <v>221</v>
      </c>
      <c r="F117" s="41">
        <v>0</v>
      </c>
      <c r="G117" s="41">
        <v>0</v>
      </c>
      <c r="H117" s="41">
        <v>0</v>
      </c>
      <c r="I117" s="41">
        <v>111197.97</v>
      </c>
      <c r="J117" s="41">
        <v>0</v>
      </c>
      <c r="K117" s="41">
        <v>0</v>
      </c>
      <c r="L117" s="41">
        <v>0</v>
      </c>
      <c r="M117" s="41">
        <v>0</v>
      </c>
      <c r="N117" s="41">
        <v>0</v>
      </c>
      <c r="O117" s="41">
        <v>0</v>
      </c>
      <c r="P117" s="41">
        <v>0</v>
      </c>
      <c r="Q117" s="41">
        <v>0</v>
      </c>
      <c r="R117" s="41">
        <v>111197.97</v>
      </c>
      <c r="S117" s="41">
        <v>0</v>
      </c>
      <c r="T117" s="62"/>
    </row>
    <row r="118" spans="1:20" ht="31.5">
      <c r="A118" s="62">
        <f t="shared" si="1"/>
        <v>100</v>
      </c>
      <c r="B118" s="63" t="s">
        <v>222</v>
      </c>
      <c r="C118" s="64" t="s">
        <v>26</v>
      </c>
      <c r="D118" s="65" t="s">
        <v>26</v>
      </c>
      <c r="E118" s="65" t="s">
        <v>223</v>
      </c>
      <c r="F118" s="41">
        <v>0</v>
      </c>
      <c r="G118" s="41">
        <v>0</v>
      </c>
      <c r="H118" s="41">
        <v>0</v>
      </c>
      <c r="I118" s="41">
        <v>13810.26</v>
      </c>
      <c r="J118" s="41">
        <v>0</v>
      </c>
      <c r="K118" s="41">
        <v>0</v>
      </c>
      <c r="L118" s="41">
        <v>0</v>
      </c>
      <c r="M118" s="41">
        <v>0</v>
      </c>
      <c r="N118" s="41">
        <v>0</v>
      </c>
      <c r="O118" s="41">
        <v>0</v>
      </c>
      <c r="P118" s="41">
        <v>0</v>
      </c>
      <c r="Q118" s="41">
        <v>0</v>
      </c>
      <c r="R118" s="41">
        <v>13810.26</v>
      </c>
      <c r="S118" s="41">
        <v>0</v>
      </c>
      <c r="T118" s="62"/>
    </row>
    <row r="119" spans="1:20" ht="47.25">
      <c r="A119" s="62">
        <f t="shared" si="1"/>
        <v>101</v>
      </c>
      <c r="B119" s="63" t="s">
        <v>224</v>
      </c>
      <c r="C119" s="64" t="s">
        <v>26</v>
      </c>
      <c r="D119" s="65" t="s">
        <v>26</v>
      </c>
      <c r="E119" s="65" t="s">
        <v>225</v>
      </c>
      <c r="F119" s="41">
        <v>0</v>
      </c>
      <c r="G119" s="41">
        <v>0</v>
      </c>
      <c r="H119" s="41">
        <v>0</v>
      </c>
      <c r="I119" s="41">
        <v>0</v>
      </c>
      <c r="J119" s="41">
        <v>2000000</v>
      </c>
      <c r="K119" s="41">
        <v>2000000</v>
      </c>
      <c r="L119" s="41">
        <v>0</v>
      </c>
      <c r="M119" s="41">
        <v>0</v>
      </c>
      <c r="N119" s="41">
        <v>0</v>
      </c>
      <c r="O119" s="41">
        <v>2000000</v>
      </c>
      <c r="P119" s="41">
        <v>2000000</v>
      </c>
      <c r="Q119" s="41">
        <v>0</v>
      </c>
      <c r="R119" s="41">
        <v>0</v>
      </c>
      <c r="S119" s="41">
        <v>0</v>
      </c>
      <c r="T119" s="62"/>
    </row>
    <row r="120" spans="1:20" ht="15.75">
      <c r="A120" s="62">
        <f t="shared" si="1"/>
        <v>102</v>
      </c>
      <c r="B120" s="63" t="s">
        <v>226</v>
      </c>
      <c r="C120" s="64" t="s">
        <v>26</v>
      </c>
      <c r="D120" s="65" t="s">
        <v>26</v>
      </c>
      <c r="E120" s="65" t="s">
        <v>227</v>
      </c>
      <c r="F120" s="41">
        <v>0</v>
      </c>
      <c r="G120" s="41">
        <v>0</v>
      </c>
      <c r="H120" s="41">
        <v>0</v>
      </c>
      <c r="I120" s="41">
        <v>0</v>
      </c>
      <c r="J120" s="41">
        <v>500000</v>
      </c>
      <c r="K120" s="41">
        <v>500000</v>
      </c>
      <c r="L120" s="41">
        <v>0</v>
      </c>
      <c r="M120" s="41">
        <v>10659088.73</v>
      </c>
      <c r="N120" s="41">
        <v>0</v>
      </c>
      <c r="O120" s="41">
        <v>500000</v>
      </c>
      <c r="P120" s="41">
        <v>500000</v>
      </c>
      <c r="Q120" s="41">
        <v>0</v>
      </c>
      <c r="R120" s="41">
        <v>10659088.73</v>
      </c>
      <c r="S120" s="41">
        <v>0</v>
      </c>
      <c r="T120" s="62"/>
    </row>
    <row r="121" spans="1:20" ht="15.75">
      <c r="A121" s="62">
        <f t="shared" si="1"/>
        <v>103</v>
      </c>
      <c r="B121" s="63" t="s">
        <v>228</v>
      </c>
      <c r="C121" s="64" t="s">
        <v>26</v>
      </c>
      <c r="D121" s="65" t="s">
        <v>26</v>
      </c>
      <c r="E121" s="65" t="s">
        <v>229</v>
      </c>
      <c r="F121" s="41">
        <v>0</v>
      </c>
      <c r="G121" s="41">
        <v>0</v>
      </c>
      <c r="H121" s="41">
        <v>0</v>
      </c>
      <c r="I121" s="41">
        <v>0</v>
      </c>
      <c r="J121" s="41">
        <v>500000</v>
      </c>
      <c r="K121" s="41">
        <v>500000</v>
      </c>
      <c r="L121" s="41">
        <v>0</v>
      </c>
      <c r="M121" s="41">
        <v>10659088.73</v>
      </c>
      <c r="N121" s="41">
        <v>0</v>
      </c>
      <c r="O121" s="41">
        <v>500000</v>
      </c>
      <c r="P121" s="41">
        <v>500000</v>
      </c>
      <c r="Q121" s="41">
        <v>0</v>
      </c>
      <c r="R121" s="41">
        <v>10659088.73</v>
      </c>
      <c r="S121" s="41">
        <v>0</v>
      </c>
      <c r="T121" s="62"/>
    </row>
    <row r="122" spans="1:20" ht="78.75">
      <c r="A122" s="62">
        <f t="shared" si="1"/>
        <v>104</v>
      </c>
      <c r="B122" s="63" t="s">
        <v>230</v>
      </c>
      <c r="C122" s="64" t="s">
        <v>26</v>
      </c>
      <c r="D122" s="65" t="s">
        <v>26</v>
      </c>
      <c r="E122" s="65" t="s">
        <v>231</v>
      </c>
      <c r="F122" s="41">
        <v>0</v>
      </c>
      <c r="G122" s="41">
        <v>0</v>
      </c>
      <c r="H122" s="41">
        <v>0</v>
      </c>
      <c r="I122" s="41">
        <v>0</v>
      </c>
      <c r="J122" s="41">
        <v>400000</v>
      </c>
      <c r="K122" s="41">
        <v>400000</v>
      </c>
      <c r="L122" s="41">
        <v>0</v>
      </c>
      <c r="M122" s="41">
        <v>9924682.0199999996</v>
      </c>
      <c r="N122" s="41">
        <v>0</v>
      </c>
      <c r="O122" s="41">
        <v>400000</v>
      </c>
      <c r="P122" s="41">
        <v>400000</v>
      </c>
      <c r="Q122" s="41">
        <v>0</v>
      </c>
      <c r="R122" s="41">
        <v>9924682.0199999996</v>
      </c>
      <c r="S122" s="41">
        <v>0</v>
      </c>
      <c r="T122" s="62"/>
    </row>
    <row r="123" spans="1:20" ht="94.5">
      <c r="A123" s="62">
        <f t="shared" si="1"/>
        <v>105</v>
      </c>
      <c r="B123" s="63" t="s">
        <v>232</v>
      </c>
      <c r="C123" s="64" t="s">
        <v>26</v>
      </c>
      <c r="D123" s="65" t="s">
        <v>26</v>
      </c>
      <c r="E123" s="65" t="s">
        <v>233</v>
      </c>
      <c r="F123" s="41">
        <v>0</v>
      </c>
      <c r="G123" s="41">
        <v>0</v>
      </c>
      <c r="H123" s="41">
        <v>0</v>
      </c>
      <c r="I123" s="41">
        <v>0</v>
      </c>
      <c r="J123" s="41">
        <v>100000</v>
      </c>
      <c r="K123" s="41">
        <v>100000</v>
      </c>
      <c r="L123" s="41">
        <v>0</v>
      </c>
      <c r="M123" s="41">
        <v>734406.71</v>
      </c>
      <c r="N123" s="41">
        <v>0</v>
      </c>
      <c r="O123" s="41">
        <v>100000</v>
      </c>
      <c r="P123" s="41">
        <v>100000</v>
      </c>
      <c r="Q123" s="41">
        <v>0</v>
      </c>
      <c r="R123" s="41">
        <v>734406.71</v>
      </c>
      <c r="S123" s="41">
        <v>0</v>
      </c>
      <c r="T123" s="62"/>
    </row>
    <row r="124" spans="1:20" ht="31.5">
      <c r="A124" s="62">
        <f t="shared" si="1"/>
        <v>106</v>
      </c>
      <c r="B124" s="63" t="s">
        <v>234</v>
      </c>
      <c r="C124" s="64" t="s">
        <v>26</v>
      </c>
      <c r="D124" s="65" t="s">
        <v>26</v>
      </c>
      <c r="E124" s="65" t="s">
        <v>235</v>
      </c>
      <c r="F124" s="41">
        <v>2030783000</v>
      </c>
      <c r="G124" s="41">
        <v>2030783000</v>
      </c>
      <c r="H124" s="41">
        <v>0</v>
      </c>
      <c r="I124" s="41">
        <v>2187547316.1599998</v>
      </c>
      <c r="J124" s="41">
        <v>49640892</v>
      </c>
      <c r="K124" s="41">
        <v>49640892</v>
      </c>
      <c r="L124" s="41">
        <v>80479596.170000002</v>
      </c>
      <c r="M124" s="41">
        <v>98779349.129999995</v>
      </c>
      <c r="N124" s="41">
        <v>0</v>
      </c>
      <c r="O124" s="41">
        <v>2080423892</v>
      </c>
      <c r="P124" s="41">
        <v>2080423892</v>
      </c>
      <c r="Q124" s="41">
        <v>80479596.170000002</v>
      </c>
      <c r="R124" s="41">
        <v>2286326665.29</v>
      </c>
      <c r="S124" s="41">
        <v>0</v>
      </c>
      <c r="T124" s="62"/>
    </row>
    <row r="125" spans="1:20" ht="15.75">
      <c r="A125" s="62">
        <f t="shared" si="1"/>
        <v>107</v>
      </c>
      <c r="B125" s="63" t="s">
        <v>236</v>
      </c>
      <c r="C125" s="64" t="s">
        <v>26</v>
      </c>
      <c r="D125" s="65" t="s">
        <v>26</v>
      </c>
      <c r="E125" s="65" t="s">
        <v>237</v>
      </c>
      <c r="F125" s="41">
        <v>1913511045</v>
      </c>
      <c r="G125" s="41">
        <v>1913511045</v>
      </c>
      <c r="H125" s="41">
        <v>0</v>
      </c>
      <c r="I125" s="41">
        <v>1865447346.1300001</v>
      </c>
      <c r="J125" s="41">
        <v>32143636</v>
      </c>
      <c r="K125" s="41">
        <v>32143636</v>
      </c>
      <c r="L125" s="41">
        <v>0</v>
      </c>
      <c r="M125" s="41">
        <v>21098393</v>
      </c>
      <c r="N125" s="41">
        <v>0</v>
      </c>
      <c r="O125" s="41">
        <v>1945654681</v>
      </c>
      <c r="P125" s="41">
        <v>1945654681</v>
      </c>
      <c r="Q125" s="41">
        <v>0</v>
      </c>
      <c r="R125" s="41">
        <v>1886545739.1300001</v>
      </c>
      <c r="S125" s="41">
        <v>0</v>
      </c>
      <c r="T125" s="62"/>
    </row>
    <row r="126" spans="1:20" ht="15.75">
      <c r="A126" s="62">
        <f t="shared" si="1"/>
        <v>108</v>
      </c>
      <c r="B126" s="63" t="s">
        <v>238</v>
      </c>
      <c r="C126" s="64" t="s">
        <v>26</v>
      </c>
      <c r="D126" s="65" t="s">
        <v>26</v>
      </c>
      <c r="E126" s="65" t="s">
        <v>239</v>
      </c>
      <c r="F126" s="41">
        <v>1913511045</v>
      </c>
      <c r="G126" s="41">
        <v>1913511045</v>
      </c>
      <c r="H126" s="41">
        <v>0</v>
      </c>
      <c r="I126" s="41">
        <v>1865447346.1300001</v>
      </c>
      <c r="J126" s="41">
        <v>32143636</v>
      </c>
      <c r="K126" s="41">
        <v>32143636</v>
      </c>
      <c r="L126" s="41">
        <v>0</v>
      </c>
      <c r="M126" s="41">
        <v>21098393</v>
      </c>
      <c r="N126" s="41">
        <v>0</v>
      </c>
      <c r="O126" s="41">
        <v>1945654681</v>
      </c>
      <c r="P126" s="41">
        <v>1945654681</v>
      </c>
      <c r="Q126" s="41">
        <v>0</v>
      </c>
      <c r="R126" s="41">
        <v>1886545739.1300001</v>
      </c>
      <c r="S126" s="41">
        <v>0</v>
      </c>
      <c r="T126" s="62"/>
    </row>
    <row r="127" spans="1:20" ht="15.75">
      <c r="A127" s="62">
        <f t="shared" si="1"/>
        <v>109</v>
      </c>
      <c r="B127" s="63" t="s">
        <v>240</v>
      </c>
      <c r="C127" s="64" t="s">
        <v>26</v>
      </c>
      <c r="D127" s="65" t="s">
        <v>26</v>
      </c>
      <c r="E127" s="65" t="s">
        <v>241</v>
      </c>
      <c r="F127" s="41">
        <v>583000</v>
      </c>
      <c r="G127" s="41">
        <v>583000</v>
      </c>
      <c r="H127" s="41">
        <v>0</v>
      </c>
      <c r="I127" s="41">
        <v>583000</v>
      </c>
      <c r="J127" s="41">
        <v>0</v>
      </c>
      <c r="K127" s="41">
        <v>0</v>
      </c>
      <c r="L127" s="41">
        <v>0</v>
      </c>
      <c r="M127" s="41">
        <v>0</v>
      </c>
      <c r="N127" s="41">
        <v>0</v>
      </c>
      <c r="O127" s="41">
        <v>583000</v>
      </c>
      <c r="P127" s="41">
        <v>583000</v>
      </c>
      <c r="Q127" s="41">
        <v>0</v>
      </c>
      <c r="R127" s="41">
        <v>583000</v>
      </c>
      <c r="S127" s="41">
        <v>0</v>
      </c>
      <c r="T127" s="62"/>
    </row>
    <row r="128" spans="1:20" ht="15.75">
      <c r="A128" s="62">
        <f t="shared" si="1"/>
        <v>110</v>
      </c>
      <c r="B128" s="63" t="s">
        <v>242</v>
      </c>
      <c r="C128" s="64" t="s">
        <v>26</v>
      </c>
      <c r="D128" s="65" t="s">
        <v>26</v>
      </c>
      <c r="E128" s="65" t="s">
        <v>243</v>
      </c>
      <c r="F128" s="41">
        <v>583000</v>
      </c>
      <c r="G128" s="41">
        <v>583000</v>
      </c>
      <c r="H128" s="41">
        <v>0</v>
      </c>
      <c r="I128" s="41">
        <v>583000</v>
      </c>
      <c r="J128" s="41">
        <v>0</v>
      </c>
      <c r="K128" s="41">
        <v>0</v>
      </c>
      <c r="L128" s="41">
        <v>0</v>
      </c>
      <c r="M128" s="41">
        <v>0</v>
      </c>
      <c r="N128" s="41">
        <v>0</v>
      </c>
      <c r="O128" s="41">
        <v>583000</v>
      </c>
      <c r="P128" s="41">
        <v>583000</v>
      </c>
      <c r="Q128" s="41">
        <v>0</v>
      </c>
      <c r="R128" s="41">
        <v>583000</v>
      </c>
      <c r="S128" s="41">
        <v>0</v>
      </c>
      <c r="T128" s="62"/>
    </row>
    <row r="129" spans="1:20" ht="15.75">
      <c r="A129" s="62">
        <f t="shared" si="1"/>
        <v>111</v>
      </c>
      <c r="B129" s="63" t="s">
        <v>244</v>
      </c>
      <c r="C129" s="64" t="s">
        <v>26</v>
      </c>
      <c r="D129" s="65" t="s">
        <v>26</v>
      </c>
      <c r="E129" s="65" t="s">
        <v>245</v>
      </c>
      <c r="F129" s="41">
        <v>1912928045</v>
      </c>
      <c r="G129" s="41">
        <v>1912928045</v>
      </c>
      <c r="H129" s="41">
        <v>0</v>
      </c>
      <c r="I129" s="41">
        <v>1864864346.1300001</v>
      </c>
      <c r="J129" s="41">
        <v>32143636</v>
      </c>
      <c r="K129" s="41">
        <v>32143636</v>
      </c>
      <c r="L129" s="41">
        <v>0</v>
      </c>
      <c r="M129" s="41">
        <v>21098393</v>
      </c>
      <c r="N129" s="41">
        <v>0</v>
      </c>
      <c r="O129" s="41">
        <v>1945071681</v>
      </c>
      <c r="P129" s="41">
        <v>1945071681</v>
      </c>
      <c r="Q129" s="41">
        <v>0</v>
      </c>
      <c r="R129" s="41">
        <v>1885962739.1300001</v>
      </c>
      <c r="S129" s="41">
        <v>0</v>
      </c>
      <c r="T129" s="62"/>
    </row>
    <row r="130" spans="1:20" ht="94.5">
      <c r="A130" s="62">
        <f t="shared" si="1"/>
        <v>112</v>
      </c>
      <c r="B130" s="63" t="s">
        <v>246</v>
      </c>
      <c r="C130" s="64" t="s">
        <v>26</v>
      </c>
      <c r="D130" s="65" t="s">
        <v>26</v>
      </c>
      <c r="E130" s="65" t="s">
        <v>247</v>
      </c>
      <c r="F130" s="41">
        <v>514587200</v>
      </c>
      <c r="G130" s="41">
        <v>514587200</v>
      </c>
      <c r="H130" s="41">
        <v>0</v>
      </c>
      <c r="I130" s="41">
        <v>503325396.87</v>
      </c>
      <c r="J130" s="41">
        <v>0</v>
      </c>
      <c r="K130" s="41">
        <v>0</v>
      </c>
      <c r="L130" s="41">
        <v>0</v>
      </c>
      <c r="M130" s="41">
        <v>0</v>
      </c>
      <c r="N130" s="41">
        <v>0</v>
      </c>
      <c r="O130" s="41">
        <v>514587200</v>
      </c>
      <c r="P130" s="41">
        <v>514587200</v>
      </c>
      <c r="Q130" s="41">
        <v>0</v>
      </c>
      <c r="R130" s="41">
        <v>503325396.87</v>
      </c>
      <c r="S130" s="41">
        <v>0</v>
      </c>
      <c r="T130" s="62"/>
    </row>
    <row r="131" spans="1:20" ht="110.25">
      <c r="A131" s="62">
        <f t="shared" si="1"/>
        <v>113</v>
      </c>
      <c r="B131" s="63" t="s">
        <v>248</v>
      </c>
      <c r="C131" s="64" t="s">
        <v>26</v>
      </c>
      <c r="D131" s="65" t="s">
        <v>26</v>
      </c>
      <c r="E131" s="65" t="s">
        <v>249</v>
      </c>
      <c r="F131" s="41">
        <v>488598858</v>
      </c>
      <c r="G131" s="41">
        <v>488598858</v>
      </c>
      <c r="H131" s="41">
        <v>0</v>
      </c>
      <c r="I131" s="41">
        <v>488199050.49000001</v>
      </c>
      <c r="J131" s="41">
        <v>0</v>
      </c>
      <c r="K131" s="41">
        <v>0</v>
      </c>
      <c r="L131" s="41">
        <v>0</v>
      </c>
      <c r="M131" s="41">
        <v>0</v>
      </c>
      <c r="N131" s="41">
        <v>0</v>
      </c>
      <c r="O131" s="41">
        <v>488598858</v>
      </c>
      <c r="P131" s="41">
        <v>488598858</v>
      </c>
      <c r="Q131" s="41">
        <v>0</v>
      </c>
      <c r="R131" s="41">
        <v>488199050.49000001</v>
      </c>
      <c r="S131" s="41">
        <v>0</v>
      </c>
      <c r="T131" s="62"/>
    </row>
    <row r="132" spans="1:20" ht="63">
      <c r="A132" s="62">
        <f t="shared" si="1"/>
        <v>114</v>
      </c>
      <c r="B132" s="63" t="s">
        <v>250</v>
      </c>
      <c r="C132" s="64" t="s">
        <v>26</v>
      </c>
      <c r="D132" s="65" t="s">
        <v>26</v>
      </c>
      <c r="E132" s="65" t="s">
        <v>251</v>
      </c>
      <c r="F132" s="41">
        <v>925400</v>
      </c>
      <c r="G132" s="41">
        <v>925400</v>
      </c>
      <c r="H132" s="41">
        <v>0</v>
      </c>
      <c r="I132" s="41">
        <v>925400</v>
      </c>
      <c r="J132" s="41">
        <v>0</v>
      </c>
      <c r="K132" s="41">
        <v>0</v>
      </c>
      <c r="L132" s="41">
        <v>0</v>
      </c>
      <c r="M132" s="41">
        <v>0</v>
      </c>
      <c r="N132" s="41">
        <v>0</v>
      </c>
      <c r="O132" s="41">
        <v>925400</v>
      </c>
      <c r="P132" s="41">
        <v>925400</v>
      </c>
      <c r="Q132" s="41">
        <v>0</v>
      </c>
      <c r="R132" s="41">
        <v>925400</v>
      </c>
      <c r="S132" s="41">
        <v>0</v>
      </c>
      <c r="T132" s="62"/>
    </row>
    <row r="133" spans="1:20" ht="47.25">
      <c r="A133" s="62">
        <f t="shared" si="1"/>
        <v>115</v>
      </c>
      <c r="B133" s="63" t="s">
        <v>252</v>
      </c>
      <c r="C133" s="64" t="s">
        <v>26</v>
      </c>
      <c r="D133" s="65" t="s">
        <v>26</v>
      </c>
      <c r="E133" s="65" t="s">
        <v>253</v>
      </c>
      <c r="F133" s="41">
        <v>9986600</v>
      </c>
      <c r="G133" s="41">
        <v>9986600</v>
      </c>
      <c r="H133" s="41">
        <v>0</v>
      </c>
      <c r="I133" s="41">
        <v>9984195.0999999996</v>
      </c>
      <c r="J133" s="41">
        <v>0</v>
      </c>
      <c r="K133" s="41">
        <v>0</v>
      </c>
      <c r="L133" s="41">
        <v>0</v>
      </c>
      <c r="M133" s="41">
        <v>0</v>
      </c>
      <c r="N133" s="41">
        <v>0</v>
      </c>
      <c r="O133" s="41">
        <v>9986600</v>
      </c>
      <c r="P133" s="41">
        <v>9986600</v>
      </c>
      <c r="Q133" s="41">
        <v>0</v>
      </c>
      <c r="R133" s="41">
        <v>9984195.0999999996</v>
      </c>
      <c r="S133" s="41">
        <v>0</v>
      </c>
      <c r="T133" s="62"/>
    </row>
    <row r="134" spans="1:20" ht="31.5">
      <c r="A134" s="62">
        <f t="shared" si="1"/>
        <v>116</v>
      </c>
      <c r="B134" s="63" t="s">
        <v>254</v>
      </c>
      <c r="C134" s="64" t="s">
        <v>26</v>
      </c>
      <c r="D134" s="65" t="s">
        <v>26</v>
      </c>
      <c r="E134" s="65" t="s">
        <v>255</v>
      </c>
      <c r="F134" s="41">
        <v>375497000</v>
      </c>
      <c r="G134" s="41">
        <v>375497000</v>
      </c>
      <c r="H134" s="41">
        <v>0</v>
      </c>
      <c r="I134" s="41">
        <v>375497000</v>
      </c>
      <c r="J134" s="41">
        <v>0</v>
      </c>
      <c r="K134" s="41">
        <v>0</v>
      </c>
      <c r="L134" s="41">
        <v>0</v>
      </c>
      <c r="M134" s="41">
        <v>0</v>
      </c>
      <c r="N134" s="41">
        <v>0</v>
      </c>
      <c r="O134" s="41">
        <v>375497000</v>
      </c>
      <c r="P134" s="41">
        <v>375497000</v>
      </c>
      <c r="Q134" s="41">
        <v>0</v>
      </c>
      <c r="R134" s="41">
        <v>375497000</v>
      </c>
      <c r="S134" s="41">
        <v>0</v>
      </c>
      <c r="T134" s="62"/>
    </row>
    <row r="135" spans="1:20" ht="47.25">
      <c r="A135" s="62">
        <f t="shared" si="1"/>
        <v>117</v>
      </c>
      <c r="B135" s="63" t="s">
        <v>256</v>
      </c>
      <c r="C135" s="64" t="s">
        <v>26</v>
      </c>
      <c r="D135" s="65" t="s">
        <v>26</v>
      </c>
      <c r="E135" s="65" t="s">
        <v>257</v>
      </c>
      <c r="F135" s="41">
        <v>436248700</v>
      </c>
      <c r="G135" s="41">
        <v>436248700</v>
      </c>
      <c r="H135" s="41">
        <v>0</v>
      </c>
      <c r="I135" s="41">
        <v>436248561.47000003</v>
      </c>
      <c r="J135" s="41">
        <v>0</v>
      </c>
      <c r="K135" s="41">
        <v>0</v>
      </c>
      <c r="L135" s="41">
        <v>0</v>
      </c>
      <c r="M135" s="41">
        <v>0</v>
      </c>
      <c r="N135" s="41">
        <v>0</v>
      </c>
      <c r="O135" s="41">
        <v>436248700</v>
      </c>
      <c r="P135" s="41">
        <v>436248700</v>
      </c>
      <c r="Q135" s="41">
        <v>0</v>
      </c>
      <c r="R135" s="41">
        <v>436248561.47000003</v>
      </c>
      <c r="S135" s="41">
        <v>0</v>
      </c>
      <c r="T135" s="62"/>
    </row>
    <row r="136" spans="1:20" ht="141.75">
      <c r="A136" s="62">
        <f t="shared" si="1"/>
        <v>118</v>
      </c>
      <c r="B136" s="63" t="s">
        <v>258</v>
      </c>
      <c r="C136" s="64" t="s">
        <v>26</v>
      </c>
      <c r="D136" s="65" t="s">
        <v>26</v>
      </c>
      <c r="E136" s="65" t="s">
        <v>259</v>
      </c>
      <c r="F136" s="41">
        <v>9558941</v>
      </c>
      <c r="G136" s="41">
        <v>9558941</v>
      </c>
      <c r="H136" s="41">
        <v>0</v>
      </c>
      <c r="I136" s="41">
        <v>9071307.5</v>
      </c>
      <c r="J136" s="41">
        <v>0</v>
      </c>
      <c r="K136" s="41">
        <v>0</v>
      </c>
      <c r="L136" s="41">
        <v>0</v>
      </c>
      <c r="M136" s="41">
        <v>0</v>
      </c>
      <c r="N136" s="41">
        <v>0</v>
      </c>
      <c r="O136" s="41">
        <v>9558941</v>
      </c>
      <c r="P136" s="41">
        <v>9558941</v>
      </c>
      <c r="Q136" s="41">
        <v>0</v>
      </c>
      <c r="R136" s="41">
        <v>9071307.5</v>
      </c>
      <c r="S136" s="41">
        <v>0</v>
      </c>
      <c r="T136" s="62"/>
    </row>
    <row r="137" spans="1:20" ht="47.25">
      <c r="A137" s="62">
        <f t="shared" si="1"/>
        <v>119</v>
      </c>
      <c r="B137" s="63" t="s">
        <v>260</v>
      </c>
      <c r="C137" s="64" t="s">
        <v>26</v>
      </c>
      <c r="D137" s="65" t="s">
        <v>26</v>
      </c>
      <c r="E137" s="65" t="s">
        <v>261</v>
      </c>
      <c r="F137" s="41">
        <v>28905622</v>
      </c>
      <c r="G137" s="41">
        <v>28905622</v>
      </c>
      <c r="H137" s="41">
        <v>0</v>
      </c>
      <c r="I137" s="41">
        <v>28905622</v>
      </c>
      <c r="J137" s="41">
        <v>21098393</v>
      </c>
      <c r="K137" s="41">
        <v>21098393</v>
      </c>
      <c r="L137" s="41">
        <v>0</v>
      </c>
      <c r="M137" s="41">
        <v>21098393</v>
      </c>
      <c r="N137" s="41">
        <v>0</v>
      </c>
      <c r="O137" s="41">
        <v>50004015</v>
      </c>
      <c r="P137" s="41">
        <v>50004015</v>
      </c>
      <c r="Q137" s="41">
        <v>0</v>
      </c>
      <c r="R137" s="41">
        <v>50004015</v>
      </c>
      <c r="S137" s="41">
        <v>0</v>
      </c>
      <c r="T137" s="62"/>
    </row>
    <row r="138" spans="1:20" ht="47.25">
      <c r="A138" s="62">
        <f t="shared" si="1"/>
        <v>120</v>
      </c>
      <c r="B138" s="63" t="s">
        <v>262</v>
      </c>
      <c r="C138" s="64" t="s">
        <v>26</v>
      </c>
      <c r="D138" s="65" t="s">
        <v>26</v>
      </c>
      <c r="E138" s="65" t="s">
        <v>263</v>
      </c>
      <c r="F138" s="41">
        <v>4457487</v>
      </c>
      <c r="G138" s="41">
        <v>4457487</v>
      </c>
      <c r="H138" s="41">
        <v>0</v>
      </c>
      <c r="I138" s="41">
        <v>1210594.67</v>
      </c>
      <c r="J138" s="41">
        <v>0</v>
      </c>
      <c r="K138" s="41">
        <v>0</v>
      </c>
      <c r="L138" s="41">
        <v>0</v>
      </c>
      <c r="M138" s="41">
        <v>0</v>
      </c>
      <c r="N138" s="41">
        <v>0</v>
      </c>
      <c r="O138" s="41">
        <v>4457487</v>
      </c>
      <c r="P138" s="41">
        <v>4457487</v>
      </c>
      <c r="Q138" s="41">
        <v>0</v>
      </c>
      <c r="R138" s="41">
        <v>1210594.67</v>
      </c>
      <c r="S138" s="41">
        <v>0</v>
      </c>
      <c r="T138" s="62"/>
    </row>
    <row r="139" spans="1:20" ht="173.25">
      <c r="A139" s="62">
        <f t="shared" si="1"/>
        <v>121</v>
      </c>
      <c r="B139" s="63" t="s">
        <v>264</v>
      </c>
      <c r="C139" s="64" t="s">
        <v>26</v>
      </c>
      <c r="D139" s="65" t="s">
        <v>26</v>
      </c>
      <c r="E139" s="65" t="s">
        <v>265</v>
      </c>
      <c r="F139" s="41">
        <v>3888100</v>
      </c>
      <c r="G139" s="41">
        <v>3888100</v>
      </c>
      <c r="H139" s="41">
        <v>0</v>
      </c>
      <c r="I139" s="41">
        <v>3888073.36</v>
      </c>
      <c r="J139" s="41">
        <v>0</v>
      </c>
      <c r="K139" s="41">
        <v>0</v>
      </c>
      <c r="L139" s="41">
        <v>0</v>
      </c>
      <c r="M139" s="41">
        <v>0</v>
      </c>
      <c r="N139" s="41">
        <v>0</v>
      </c>
      <c r="O139" s="41">
        <v>3888100</v>
      </c>
      <c r="P139" s="41">
        <v>3888100</v>
      </c>
      <c r="Q139" s="41">
        <v>0</v>
      </c>
      <c r="R139" s="41">
        <v>3888073.36</v>
      </c>
      <c r="S139" s="41">
        <v>0</v>
      </c>
      <c r="T139" s="62"/>
    </row>
    <row r="140" spans="1:20" ht="220.5">
      <c r="A140" s="62">
        <f t="shared" si="1"/>
        <v>122</v>
      </c>
      <c r="B140" s="63" t="s">
        <v>266</v>
      </c>
      <c r="C140" s="64" t="s">
        <v>26</v>
      </c>
      <c r="D140" s="65" t="s">
        <v>26</v>
      </c>
      <c r="E140" s="65" t="s">
        <v>267</v>
      </c>
      <c r="F140" s="41">
        <v>7665738</v>
      </c>
      <c r="G140" s="41">
        <v>7665738</v>
      </c>
      <c r="H140" s="41">
        <v>0</v>
      </c>
      <c r="I140" s="41">
        <v>7609144.6699999999</v>
      </c>
      <c r="J140" s="41">
        <v>0</v>
      </c>
      <c r="K140" s="41">
        <v>0</v>
      </c>
      <c r="L140" s="41">
        <v>0</v>
      </c>
      <c r="M140" s="41">
        <v>0</v>
      </c>
      <c r="N140" s="41">
        <v>0</v>
      </c>
      <c r="O140" s="41">
        <v>7665738</v>
      </c>
      <c r="P140" s="41">
        <v>7665738</v>
      </c>
      <c r="Q140" s="41">
        <v>0</v>
      </c>
      <c r="R140" s="41">
        <v>7609144.6699999999</v>
      </c>
      <c r="S140" s="41">
        <v>0</v>
      </c>
      <c r="T140" s="62"/>
    </row>
    <row r="141" spans="1:20" ht="236.25">
      <c r="A141" s="62">
        <f t="shared" si="1"/>
        <v>123</v>
      </c>
      <c r="B141" s="63" t="s">
        <v>268</v>
      </c>
      <c r="C141" s="64" t="s">
        <v>26</v>
      </c>
      <c r="D141" s="65" t="s">
        <v>26</v>
      </c>
      <c r="E141" s="65" t="s">
        <v>269</v>
      </c>
      <c r="F141" s="41">
        <v>32608399</v>
      </c>
      <c r="G141" s="41">
        <v>32608399</v>
      </c>
      <c r="H141" s="41">
        <v>0</v>
      </c>
      <c r="I141" s="41">
        <v>0</v>
      </c>
      <c r="J141" s="41">
        <v>11045243</v>
      </c>
      <c r="K141" s="41">
        <v>11045243</v>
      </c>
      <c r="L141" s="41">
        <v>0</v>
      </c>
      <c r="M141" s="41">
        <v>0</v>
      </c>
      <c r="N141" s="41">
        <v>0</v>
      </c>
      <c r="O141" s="41">
        <v>43653642</v>
      </c>
      <c r="P141" s="41">
        <v>43653642</v>
      </c>
      <c r="Q141" s="41">
        <v>0</v>
      </c>
      <c r="R141" s="41">
        <v>0</v>
      </c>
      <c r="S141" s="41">
        <v>0</v>
      </c>
      <c r="T141" s="62"/>
    </row>
    <row r="142" spans="1:20" ht="31.5">
      <c r="A142" s="62">
        <f t="shared" si="1"/>
        <v>124</v>
      </c>
      <c r="B142" s="63" t="s">
        <v>270</v>
      </c>
      <c r="C142" s="64" t="s">
        <v>26</v>
      </c>
      <c r="D142" s="65" t="s">
        <v>26</v>
      </c>
      <c r="E142" s="65" t="s">
        <v>271</v>
      </c>
      <c r="F142" s="41">
        <v>3944294045</v>
      </c>
      <c r="G142" s="41">
        <v>3944294045</v>
      </c>
      <c r="H142" s="41">
        <v>0</v>
      </c>
      <c r="I142" s="41">
        <v>4052994662.29</v>
      </c>
      <c r="J142" s="41">
        <v>81784528</v>
      </c>
      <c r="K142" s="41">
        <v>81784528</v>
      </c>
      <c r="L142" s="41">
        <v>80479596.170000002</v>
      </c>
      <c r="M142" s="41">
        <v>119877742.13</v>
      </c>
      <c r="N142" s="41">
        <v>0</v>
      </c>
      <c r="O142" s="41">
        <v>4026078573</v>
      </c>
      <c r="P142" s="41">
        <v>4026078573</v>
      </c>
      <c r="Q142" s="41">
        <v>80479596.170000002</v>
      </c>
      <c r="R142" s="41">
        <v>4172872404.4200001</v>
      </c>
      <c r="S142" s="41">
        <v>0</v>
      </c>
      <c r="T142" s="62"/>
    </row>
    <row r="143" spans="1:20" ht="15.75">
      <c r="A143" s="62">
        <f t="shared" si="1"/>
        <v>125</v>
      </c>
      <c r="B143" s="63" t="s">
        <v>272</v>
      </c>
      <c r="C143" s="64" t="s">
        <v>26</v>
      </c>
      <c r="D143" s="65" t="s">
        <v>26</v>
      </c>
      <c r="E143" s="65" t="s">
        <v>273</v>
      </c>
      <c r="F143" s="41">
        <v>7999525</v>
      </c>
      <c r="G143" s="41">
        <v>7999525</v>
      </c>
      <c r="H143" s="41">
        <v>0</v>
      </c>
      <c r="I143" s="41">
        <v>7059242.5700000003</v>
      </c>
      <c r="J143" s="41">
        <v>0</v>
      </c>
      <c r="K143" s="41">
        <v>0</v>
      </c>
      <c r="L143" s="41">
        <v>0</v>
      </c>
      <c r="M143" s="41">
        <v>0</v>
      </c>
      <c r="N143" s="41">
        <v>0</v>
      </c>
      <c r="O143" s="41">
        <v>7999525</v>
      </c>
      <c r="P143" s="41">
        <v>7999525</v>
      </c>
      <c r="Q143" s="41">
        <v>0</v>
      </c>
      <c r="R143" s="41">
        <v>7059242.5700000003</v>
      </c>
      <c r="S143" s="41">
        <v>0</v>
      </c>
      <c r="T143" s="62"/>
    </row>
    <row r="144" spans="1:20" ht="15.75">
      <c r="A144" s="62">
        <f t="shared" si="1"/>
        <v>126</v>
      </c>
      <c r="B144" s="63" t="s">
        <v>274</v>
      </c>
      <c r="C144" s="64" t="s">
        <v>26</v>
      </c>
      <c r="D144" s="65" t="s">
        <v>26</v>
      </c>
      <c r="E144" s="65" t="s">
        <v>275</v>
      </c>
      <c r="F144" s="41">
        <v>3952293570</v>
      </c>
      <c r="G144" s="41">
        <v>3952293570</v>
      </c>
      <c r="H144" s="41">
        <v>0</v>
      </c>
      <c r="I144" s="41">
        <v>4060053904.8600001</v>
      </c>
      <c r="J144" s="41">
        <v>81784528</v>
      </c>
      <c r="K144" s="41">
        <v>81784528</v>
      </c>
      <c r="L144" s="41">
        <v>80479596.170000002</v>
      </c>
      <c r="M144" s="41">
        <v>119877742.13</v>
      </c>
      <c r="N144" s="41">
        <v>0</v>
      </c>
      <c r="O144" s="41">
        <v>4034078098</v>
      </c>
      <c r="P144" s="41">
        <v>4034078098</v>
      </c>
      <c r="Q144" s="41">
        <v>80479596.170000002</v>
      </c>
      <c r="R144" s="41">
        <v>4179931646.9899998</v>
      </c>
      <c r="S144" s="41">
        <v>0</v>
      </c>
      <c r="T144" s="62"/>
    </row>
    <row r="145" spans="1:20" ht="15.75">
      <c r="A145" s="62">
        <f t="shared" si="1"/>
        <v>127</v>
      </c>
      <c r="B145" s="63" t="s">
        <v>276</v>
      </c>
      <c r="C145" s="64" t="s">
        <v>277</v>
      </c>
      <c r="D145" s="65" t="s">
        <v>26</v>
      </c>
      <c r="E145" s="65" t="s">
        <v>278</v>
      </c>
      <c r="F145" s="41">
        <v>147429581</v>
      </c>
      <c r="G145" s="41">
        <v>147429581</v>
      </c>
      <c r="H145" s="41">
        <v>147429581</v>
      </c>
      <c r="I145" s="41">
        <v>145270807.66999999</v>
      </c>
      <c r="J145" s="41">
        <v>17421492</v>
      </c>
      <c r="K145" s="41">
        <v>17421492</v>
      </c>
      <c r="L145" s="41">
        <v>17462523.800000001</v>
      </c>
      <c r="M145" s="41">
        <v>11606400.9</v>
      </c>
      <c r="N145" s="41">
        <v>0</v>
      </c>
      <c r="O145" s="41">
        <v>164851073</v>
      </c>
      <c r="P145" s="41">
        <v>164851073</v>
      </c>
      <c r="Q145" s="41">
        <v>164892104.80000001</v>
      </c>
      <c r="R145" s="41">
        <v>156877208.56999999</v>
      </c>
      <c r="S145" s="41">
        <v>0</v>
      </c>
      <c r="T145" s="62"/>
    </row>
    <row r="146" spans="1:20" ht="31.5">
      <c r="A146" s="62">
        <f t="shared" si="1"/>
        <v>128</v>
      </c>
      <c r="B146" s="63" t="s">
        <v>279</v>
      </c>
      <c r="C146" s="64" t="s">
        <v>280</v>
      </c>
      <c r="D146" s="65" t="s">
        <v>281</v>
      </c>
      <c r="E146" s="65" t="s">
        <v>278</v>
      </c>
      <c r="F146" s="41">
        <v>147429581</v>
      </c>
      <c r="G146" s="41">
        <v>147429581</v>
      </c>
      <c r="H146" s="41">
        <v>147429581</v>
      </c>
      <c r="I146" s="41">
        <v>145270807.66999999</v>
      </c>
      <c r="J146" s="41">
        <v>17421492</v>
      </c>
      <c r="K146" s="41">
        <v>17421492</v>
      </c>
      <c r="L146" s="41">
        <v>17462523.800000001</v>
      </c>
      <c r="M146" s="41">
        <v>11606400.9</v>
      </c>
      <c r="N146" s="41">
        <v>0</v>
      </c>
      <c r="O146" s="41">
        <v>164851073</v>
      </c>
      <c r="P146" s="41">
        <v>164851073</v>
      </c>
      <c r="Q146" s="41">
        <v>164892104.80000001</v>
      </c>
      <c r="R146" s="41">
        <v>156877208.56999999</v>
      </c>
      <c r="S146" s="41">
        <v>0</v>
      </c>
      <c r="T146" s="62"/>
    </row>
    <row r="147" spans="1:20" ht="15.75">
      <c r="A147" s="62">
        <f t="shared" si="1"/>
        <v>129</v>
      </c>
      <c r="B147" s="63" t="s">
        <v>282</v>
      </c>
      <c r="C147" s="64" t="s">
        <v>283</v>
      </c>
      <c r="D147" s="65" t="s">
        <v>26</v>
      </c>
      <c r="E147" s="65" t="s">
        <v>278</v>
      </c>
      <c r="F147" s="41">
        <v>1028809187.8</v>
      </c>
      <c r="G147" s="41">
        <v>1028809187.8</v>
      </c>
      <c r="H147" s="41">
        <v>1028809187.8</v>
      </c>
      <c r="I147" s="41">
        <v>1009347416.95</v>
      </c>
      <c r="J147" s="41">
        <v>138998371.75</v>
      </c>
      <c r="K147" s="41">
        <v>138998371.75</v>
      </c>
      <c r="L147" s="41">
        <v>154050239.68000001</v>
      </c>
      <c r="M147" s="41">
        <v>142265972.56</v>
      </c>
      <c r="N147" s="41">
        <v>0</v>
      </c>
      <c r="O147" s="41">
        <v>1167807559.55</v>
      </c>
      <c r="P147" s="41">
        <v>1167807559.55</v>
      </c>
      <c r="Q147" s="41">
        <v>1182859427.48</v>
      </c>
      <c r="R147" s="41">
        <v>1151613389.51</v>
      </c>
      <c r="S147" s="41">
        <v>0</v>
      </c>
      <c r="T147" s="62"/>
    </row>
    <row r="148" spans="1:20" ht="15.75">
      <c r="A148" s="62">
        <f t="shared" ref="A148:A211" si="2">A147+1</f>
        <v>130</v>
      </c>
      <c r="B148" s="63" t="s">
        <v>284</v>
      </c>
      <c r="C148" s="64" t="s">
        <v>285</v>
      </c>
      <c r="D148" s="65" t="s">
        <v>286</v>
      </c>
      <c r="E148" s="65" t="s">
        <v>278</v>
      </c>
      <c r="F148" s="41">
        <v>305583011</v>
      </c>
      <c r="G148" s="41">
        <v>305583011</v>
      </c>
      <c r="H148" s="41">
        <v>305583011</v>
      </c>
      <c r="I148" s="41">
        <v>301109722.63999999</v>
      </c>
      <c r="J148" s="41">
        <v>46642709</v>
      </c>
      <c r="K148" s="41">
        <v>46642709</v>
      </c>
      <c r="L148" s="41">
        <v>53052252.630000003</v>
      </c>
      <c r="M148" s="41">
        <v>50190987.920000002</v>
      </c>
      <c r="N148" s="41">
        <v>0</v>
      </c>
      <c r="O148" s="41">
        <v>352225720</v>
      </c>
      <c r="P148" s="41">
        <v>352225720</v>
      </c>
      <c r="Q148" s="41">
        <v>358635263.63</v>
      </c>
      <c r="R148" s="41">
        <v>351300710.56</v>
      </c>
      <c r="S148" s="41">
        <v>0</v>
      </c>
      <c r="T148" s="62"/>
    </row>
    <row r="149" spans="1:20" ht="78.75">
      <c r="A149" s="62">
        <f t="shared" si="2"/>
        <v>131</v>
      </c>
      <c r="B149" s="63" t="s">
        <v>287</v>
      </c>
      <c r="C149" s="64" t="s">
        <v>288</v>
      </c>
      <c r="D149" s="65" t="s">
        <v>289</v>
      </c>
      <c r="E149" s="65" t="s">
        <v>278</v>
      </c>
      <c r="F149" s="41">
        <v>527956378.80000001</v>
      </c>
      <c r="G149" s="41">
        <v>527956378.80000001</v>
      </c>
      <c r="H149" s="41">
        <v>527956378.80000001</v>
      </c>
      <c r="I149" s="41">
        <v>516249574.54000002</v>
      </c>
      <c r="J149" s="41">
        <v>82274161.75</v>
      </c>
      <c r="K149" s="41">
        <v>82274161.75</v>
      </c>
      <c r="L149" s="41">
        <v>88198973.359999999</v>
      </c>
      <c r="M149" s="41">
        <v>81002531.060000002</v>
      </c>
      <c r="N149" s="41">
        <v>0</v>
      </c>
      <c r="O149" s="41">
        <v>610230540.54999995</v>
      </c>
      <c r="P149" s="41">
        <v>610230540.54999995</v>
      </c>
      <c r="Q149" s="41">
        <v>616155352.15999997</v>
      </c>
      <c r="R149" s="41">
        <v>597252105.60000002</v>
      </c>
      <c r="S149" s="41">
        <v>0</v>
      </c>
      <c r="T149" s="62"/>
    </row>
    <row r="150" spans="1:20" ht="31.5">
      <c r="A150" s="62">
        <f t="shared" si="2"/>
        <v>132</v>
      </c>
      <c r="B150" s="63" t="s">
        <v>290</v>
      </c>
      <c r="C150" s="64" t="s">
        <v>291</v>
      </c>
      <c r="D150" s="65" t="s">
        <v>289</v>
      </c>
      <c r="E150" s="65" t="s">
        <v>278</v>
      </c>
      <c r="F150" s="41">
        <v>7772089</v>
      </c>
      <c r="G150" s="41">
        <v>7772089</v>
      </c>
      <c r="H150" s="41">
        <v>7772089</v>
      </c>
      <c r="I150" s="41">
        <v>7688804.8499999996</v>
      </c>
      <c r="J150" s="41">
        <v>80000</v>
      </c>
      <c r="K150" s="41">
        <v>80000</v>
      </c>
      <c r="L150" s="41">
        <v>87312.94</v>
      </c>
      <c r="M150" s="41">
        <v>82347.240000000005</v>
      </c>
      <c r="N150" s="41">
        <v>0</v>
      </c>
      <c r="O150" s="41">
        <v>7852089</v>
      </c>
      <c r="P150" s="41">
        <v>7852089</v>
      </c>
      <c r="Q150" s="41">
        <v>7859401.9400000004</v>
      </c>
      <c r="R150" s="41">
        <v>7771152.0899999999</v>
      </c>
      <c r="S150" s="41">
        <v>0</v>
      </c>
      <c r="T150" s="62"/>
    </row>
    <row r="151" spans="1:20" ht="78.75">
      <c r="A151" s="62">
        <f t="shared" si="2"/>
        <v>133</v>
      </c>
      <c r="B151" s="63" t="s">
        <v>292</v>
      </c>
      <c r="C151" s="64" t="s">
        <v>293</v>
      </c>
      <c r="D151" s="65" t="s">
        <v>286</v>
      </c>
      <c r="E151" s="65" t="s">
        <v>278</v>
      </c>
      <c r="F151" s="41">
        <v>3888100</v>
      </c>
      <c r="G151" s="41">
        <v>3888100</v>
      </c>
      <c r="H151" s="41">
        <v>3888100</v>
      </c>
      <c r="I151" s="41">
        <v>3888073.36</v>
      </c>
      <c r="J151" s="41">
        <v>0</v>
      </c>
      <c r="K151" s="41">
        <v>0</v>
      </c>
      <c r="L151" s="41">
        <v>0</v>
      </c>
      <c r="M151" s="41">
        <v>0</v>
      </c>
      <c r="N151" s="41">
        <v>0</v>
      </c>
      <c r="O151" s="41">
        <v>3888100</v>
      </c>
      <c r="P151" s="41">
        <v>3888100</v>
      </c>
      <c r="Q151" s="41">
        <v>3888100</v>
      </c>
      <c r="R151" s="41">
        <v>3888073.36</v>
      </c>
      <c r="S151" s="41">
        <v>0</v>
      </c>
      <c r="T151" s="62"/>
    </row>
    <row r="152" spans="1:20" ht="78.75">
      <c r="A152" s="62">
        <f t="shared" si="2"/>
        <v>134</v>
      </c>
      <c r="B152" s="63" t="s">
        <v>294</v>
      </c>
      <c r="C152" s="64" t="s">
        <v>295</v>
      </c>
      <c r="D152" s="65" t="s">
        <v>296</v>
      </c>
      <c r="E152" s="65" t="s">
        <v>278</v>
      </c>
      <c r="F152" s="41">
        <v>13125304</v>
      </c>
      <c r="G152" s="41">
        <v>13125304</v>
      </c>
      <c r="H152" s="41">
        <v>13125304</v>
      </c>
      <c r="I152" s="41">
        <v>12804359.609999999</v>
      </c>
      <c r="J152" s="41">
        <v>35100</v>
      </c>
      <c r="K152" s="41">
        <v>35100</v>
      </c>
      <c r="L152" s="41">
        <v>40132.61</v>
      </c>
      <c r="M152" s="41">
        <v>38978.21</v>
      </c>
      <c r="N152" s="41">
        <v>0</v>
      </c>
      <c r="O152" s="41">
        <v>13160404</v>
      </c>
      <c r="P152" s="41">
        <v>13160404</v>
      </c>
      <c r="Q152" s="41">
        <v>13165436.609999999</v>
      </c>
      <c r="R152" s="41">
        <v>12843337.82</v>
      </c>
      <c r="S152" s="41">
        <v>0</v>
      </c>
      <c r="T152" s="62"/>
    </row>
    <row r="153" spans="1:20" ht="47.25">
      <c r="A153" s="62">
        <f t="shared" si="2"/>
        <v>135</v>
      </c>
      <c r="B153" s="63" t="s">
        <v>297</v>
      </c>
      <c r="C153" s="64" t="s">
        <v>298</v>
      </c>
      <c r="D153" s="65" t="s">
        <v>299</v>
      </c>
      <c r="E153" s="65" t="s">
        <v>278</v>
      </c>
      <c r="F153" s="41">
        <v>29812560</v>
      </c>
      <c r="G153" s="41">
        <v>29812560</v>
      </c>
      <c r="H153" s="41">
        <v>29812560</v>
      </c>
      <c r="I153" s="41">
        <v>29336064.109999999</v>
      </c>
      <c r="J153" s="41">
        <v>4539294</v>
      </c>
      <c r="K153" s="41">
        <v>4539294</v>
      </c>
      <c r="L153" s="41">
        <v>4633691.43</v>
      </c>
      <c r="M153" s="41">
        <v>4126319.02</v>
      </c>
      <c r="N153" s="41">
        <v>0</v>
      </c>
      <c r="O153" s="41">
        <v>34351854</v>
      </c>
      <c r="P153" s="41">
        <v>34351854</v>
      </c>
      <c r="Q153" s="41">
        <v>34446251.43</v>
      </c>
      <c r="R153" s="41">
        <v>33462383.129999999</v>
      </c>
      <c r="S153" s="41">
        <v>0</v>
      </c>
      <c r="T153" s="62"/>
    </row>
    <row r="154" spans="1:20" ht="31.5">
      <c r="A154" s="62">
        <f t="shared" si="2"/>
        <v>136</v>
      </c>
      <c r="B154" s="63" t="s">
        <v>300</v>
      </c>
      <c r="C154" s="64" t="s">
        <v>301</v>
      </c>
      <c r="D154" s="65" t="s">
        <v>302</v>
      </c>
      <c r="E154" s="65" t="s">
        <v>278</v>
      </c>
      <c r="F154" s="41">
        <v>119097691</v>
      </c>
      <c r="G154" s="41">
        <v>119097691</v>
      </c>
      <c r="H154" s="41">
        <v>119097691</v>
      </c>
      <c r="I154" s="41">
        <v>116946098.95999999</v>
      </c>
      <c r="J154" s="41">
        <v>5265597</v>
      </c>
      <c r="K154" s="41">
        <v>5265597</v>
      </c>
      <c r="L154" s="41">
        <v>7417081.8700000001</v>
      </c>
      <c r="M154" s="41">
        <v>6208193.46</v>
      </c>
      <c r="N154" s="41">
        <v>0</v>
      </c>
      <c r="O154" s="41">
        <v>124363288</v>
      </c>
      <c r="P154" s="41">
        <v>124363288</v>
      </c>
      <c r="Q154" s="41">
        <v>126514772.87</v>
      </c>
      <c r="R154" s="41">
        <v>123154292.42</v>
      </c>
      <c r="S154" s="41">
        <v>0</v>
      </c>
      <c r="T154" s="62"/>
    </row>
    <row r="155" spans="1:20" ht="31.5">
      <c r="A155" s="62">
        <f t="shared" si="2"/>
        <v>137</v>
      </c>
      <c r="B155" s="63" t="s">
        <v>303</v>
      </c>
      <c r="C155" s="64" t="s">
        <v>304</v>
      </c>
      <c r="D155" s="65" t="s">
        <v>305</v>
      </c>
      <c r="E155" s="65" t="s">
        <v>278</v>
      </c>
      <c r="F155" s="41">
        <v>3740720</v>
      </c>
      <c r="G155" s="41">
        <v>3740720</v>
      </c>
      <c r="H155" s="41">
        <v>3740720</v>
      </c>
      <c r="I155" s="41">
        <v>3688459.77</v>
      </c>
      <c r="J155" s="41">
        <v>0</v>
      </c>
      <c r="K155" s="41">
        <v>0</v>
      </c>
      <c r="L155" s="41">
        <v>20652.05</v>
      </c>
      <c r="M155" s="41">
        <v>20652.05</v>
      </c>
      <c r="N155" s="41">
        <v>0</v>
      </c>
      <c r="O155" s="41">
        <v>3740720</v>
      </c>
      <c r="P155" s="41">
        <v>3740720</v>
      </c>
      <c r="Q155" s="41">
        <v>3761372.05</v>
      </c>
      <c r="R155" s="41">
        <v>3709111.82</v>
      </c>
      <c r="S155" s="41">
        <v>0</v>
      </c>
      <c r="T155" s="62"/>
    </row>
    <row r="156" spans="1:20" ht="31.5">
      <c r="A156" s="62">
        <f t="shared" si="2"/>
        <v>138</v>
      </c>
      <c r="B156" s="63" t="s">
        <v>306</v>
      </c>
      <c r="C156" s="64" t="s">
        <v>307</v>
      </c>
      <c r="D156" s="65" t="s">
        <v>308</v>
      </c>
      <c r="E156" s="65" t="s">
        <v>278</v>
      </c>
      <c r="F156" s="41">
        <v>5249220</v>
      </c>
      <c r="G156" s="41">
        <v>5249220</v>
      </c>
      <c r="H156" s="41">
        <v>5249220</v>
      </c>
      <c r="I156" s="41">
        <v>5213142.7</v>
      </c>
      <c r="J156" s="41">
        <v>0</v>
      </c>
      <c r="K156" s="41">
        <v>0</v>
      </c>
      <c r="L156" s="41">
        <v>150</v>
      </c>
      <c r="M156" s="41">
        <v>150</v>
      </c>
      <c r="N156" s="41">
        <v>0</v>
      </c>
      <c r="O156" s="41">
        <v>5249220</v>
      </c>
      <c r="P156" s="41">
        <v>5249220</v>
      </c>
      <c r="Q156" s="41">
        <v>5249370</v>
      </c>
      <c r="R156" s="41">
        <v>5213292.7</v>
      </c>
      <c r="S156" s="41">
        <v>0</v>
      </c>
      <c r="T156" s="62"/>
    </row>
    <row r="157" spans="1:20" ht="15.75">
      <c r="A157" s="62">
        <f t="shared" si="2"/>
        <v>139</v>
      </c>
      <c r="B157" s="63" t="s">
        <v>309</v>
      </c>
      <c r="C157" s="64" t="s">
        <v>310</v>
      </c>
      <c r="D157" s="65" t="s">
        <v>308</v>
      </c>
      <c r="E157" s="65" t="s">
        <v>278</v>
      </c>
      <c r="F157" s="41">
        <v>8278765</v>
      </c>
      <c r="G157" s="41">
        <v>8278765</v>
      </c>
      <c r="H157" s="41">
        <v>8278765</v>
      </c>
      <c r="I157" s="41">
        <v>8231874.2400000002</v>
      </c>
      <c r="J157" s="41">
        <v>71522</v>
      </c>
      <c r="K157" s="41">
        <v>71522</v>
      </c>
      <c r="L157" s="41">
        <v>436268.63</v>
      </c>
      <c r="M157" s="41">
        <v>436267.73</v>
      </c>
      <c r="N157" s="41">
        <v>0</v>
      </c>
      <c r="O157" s="41">
        <v>8350287</v>
      </c>
      <c r="P157" s="41">
        <v>8350287</v>
      </c>
      <c r="Q157" s="41">
        <v>8715033.6300000008</v>
      </c>
      <c r="R157" s="41">
        <v>8668141.9700000007</v>
      </c>
      <c r="S157" s="41">
        <v>0</v>
      </c>
      <c r="T157" s="62"/>
    </row>
    <row r="158" spans="1:20" ht="31.5">
      <c r="A158" s="62">
        <f t="shared" si="2"/>
        <v>140</v>
      </c>
      <c r="B158" s="63" t="s">
        <v>311</v>
      </c>
      <c r="C158" s="64" t="s">
        <v>312</v>
      </c>
      <c r="D158" s="65" t="s">
        <v>308</v>
      </c>
      <c r="E158" s="65" t="s">
        <v>278</v>
      </c>
      <c r="F158" s="41">
        <v>1476451</v>
      </c>
      <c r="G158" s="41">
        <v>1476451</v>
      </c>
      <c r="H158" s="41">
        <v>1476451</v>
      </c>
      <c r="I158" s="41">
        <v>1469528.31</v>
      </c>
      <c r="J158" s="41">
        <v>0</v>
      </c>
      <c r="K158" s="41">
        <v>0</v>
      </c>
      <c r="L158" s="41">
        <v>400</v>
      </c>
      <c r="M158" s="41">
        <v>400</v>
      </c>
      <c r="N158" s="41">
        <v>0</v>
      </c>
      <c r="O158" s="41">
        <v>1476451</v>
      </c>
      <c r="P158" s="41">
        <v>1476451</v>
      </c>
      <c r="Q158" s="41">
        <v>1476851</v>
      </c>
      <c r="R158" s="41">
        <v>1469928.31</v>
      </c>
      <c r="S158" s="41">
        <v>0</v>
      </c>
      <c r="T158" s="62"/>
    </row>
    <row r="159" spans="1:20" ht="15.75">
      <c r="A159" s="62">
        <f t="shared" si="2"/>
        <v>141</v>
      </c>
      <c r="B159" s="63" t="s">
        <v>313</v>
      </c>
      <c r="C159" s="64" t="s">
        <v>314</v>
      </c>
      <c r="D159" s="65" t="s">
        <v>308</v>
      </c>
      <c r="E159" s="65" t="s">
        <v>278</v>
      </c>
      <c r="F159" s="41">
        <v>2009218</v>
      </c>
      <c r="G159" s="41">
        <v>2009218</v>
      </c>
      <c r="H159" s="41">
        <v>2009218</v>
      </c>
      <c r="I159" s="41">
        <v>1905669.23</v>
      </c>
      <c r="J159" s="41">
        <v>89988</v>
      </c>
      <c r="K159" s="41">
        <v>89988</v>
      </c>
      <c r="L159" s="41">
        <v>163324.16</v>
      </c>
      <c r="M159" s="41">
        <v>159145.87</v>
      </c>
      <c r="N159" s="41">
        <v>0</v>
      </c>
      <c r="O159" s="41">
        <v>2099206</v>
      </c>
      <c r="P159" s="41">
        <v>2099206</v>
      </c>
      <c r="Q159" s="41">
        <v>2172542.16</v>
      </c>
      <c r="R159" s="41">
        <v>2064815.1</v>
      </c>
      <c r="S159" s="41">
        <v>0</v>
      </c>
      <c r="T159" s="62"/>
    </row>
    <row r="160" spans="1:20" ht="15.75">
      <c r="A160" s="62">
        <f t="shared" si="2"/>
        <v>142</v>
      </c>
      <c r="B160" s="63" t="s">
        <v>315</v>
      </c>
      <c r="C160" s="64" t="s">
        <v>316</v>
      </c>
      <c r="D160" s="65" t="s">
        <v>308</v>
      </c>
      <c r="E160" s="65" t="s">
        <v>278</v>
      </c>
      <c r="F160" s="41">
        <v>597050</v>
      </c>
      <c r="G160" s="41">
        <v>597050</v>
      </c>
      <c r="H160" s="41">
        <v>597050</v>
      </c>
      <c r="I160" s="41">
        <v>593414.63</v>
      </c>
      <c r="J160" s="41">
        <v>0</v>
      </c>
      <c r="K160" s="41">
        <v>0</v>
      </c>
      <c r="L160" s="41">
        <v>0</v>
      </c>
      <c r="M160" s="41">
        <v>0</v>
      </c>
      <c r="N160" s="41">
        <v>0</v>
      </c>
      <c r="O160" s="41">
        <v>597050</v>
      </c>
      <c r="P160" s="41">
        <v>597050</v>
      </c>
      <c r="Q160" s="41">
        <v>597050</v>
      </c>
      <c r="R160" s="41">
        <v>593414.63</v>
      </c>
      <c r="S160" s="41">
        <v>0</v>
      </c>
      <c r="T160" s="62"/>
    </row>
    <row r="161" spans="1:20" ht="47.25">
      <c r="A161" s="62">
        <f t="shared" si="2"/>
        <v>143</v>
      </c>
      <c r="B161" s="63" t="s">
        <v>317</v>
      </c>
      <c r="C161" s="64" t="s">
        <v>318</v>
      </c>
      <c r="D161" s="65" t="s">
        <v>308</v>
      </c>
      <c r="E161" s="65" t="s">
        <v>278</v>
      </c>
      <c r="F161" s="41">
        <v>222630</v>
      </c>
      <c r="G161" s="41">
        <v>222630</v>
      </c>
      <c r="H161" s="41">
        <v>222630</v>
      </c>
      <c r="I161" s="41">
        <v>222630</v>
      </c>
      <c r="J161" s="41">
        <v>0</v>
      </c>
      <c r="K161" s="41">
        <v>0</v>
      </c>
      <c r="L161" s="41">
        <v>0</v>
      </c>
      <c r="M161" s="41">
        <v>0</v>
      </c>
      <c r="N161" s="41">
        <v>0</v>
      </c>
      <c r="O161" s="41">
        <v>222630</v>
      </c>
      <c r="P161" s="41">
        <v>222630</v>
      </c>
      <c r="Q161" s="41">
        <v>222630</v>
      </c>
      <c r="R161" s="41">
        <v>222630</v>
      </c>
      <c r="S161" s="41">
        <v>0</v>
      </c>
      <c r="T161" s="62"/>
    </row>
    <row r="162" spans="1:20" ht="15.75">
      <c r="A162" s="62">
        <f t="shared" si="2"/>
        <v>144</v>
      </c>
      <c r="B162" s="63" t="s">
        <v>319</v>
      </c>
      <c r="C162" s="64" t="s">
        <v>320</v>
      </c>
      <c r="D162" s="65" t="s">
        <v>26</v>
      </c>
      <c r="E162" s="65" t="s">
        <v>278</v>
      </c>
      <c r="F162" s="41">
        <v>493291899.98000002</v>
      </c>
      <c r="G162" s="41">
        <v>493291899.98000002</v>
      </c>
      <c r="H162" s="41">
        <v>493291899.98000002</v>
      </c>
      <c r="I162" s="41">
        <v>490288770.55000001</v>
      </c>
      <c r="J162" s="41">
        <v>36414653</v>
      </c>
      <c r="K162" s="41">
        <v>36414653</v>
      </c>
      <c r="L162" s="41">
        <v>54640104.060000002</v>
      </c>
      <c r="M162" s="41">
        <v>52382992.75</v>
      </c>
      <c r="N162" s="41">
        <v>0</v>
      </c>
      <c r="O162" s="41">
        <v>529706552.98000002</v>
      </c>
      <c r="P162" s="41">
        <v>529706552.98000002</v>
      </c>
      <c r="Q162" s="41">
        <v>547932004.03999996</v>
      </c>
      <c r="R162" s="41">
        <v>542671763.29999995</v>
      </c>
      <c r="S162" s="41">
        <v>0</v>
      </c>
      <c r="T162" s="62"/>
    </row>
    <row r="163" spans="1:20" ht="31.5">
      <c r="A163" s="62">
        <f t="shared" si="2"/>
        <v>145</v>
      </c>
      <c r="B163" s="63" t="s">
        <v>321</v>
      </c>
      <c r="C163" s="64" t="s">
        <v>322</v>
      </c>
      <c r="D163" s="65" t="s">
        <v>323</v>
      </c>
      <c r="E163" s="65" t="s">
        <v>278</v>
      </c>
      <c r="F163" s="41">
        <v>246797141</v>
      </c>
      <c r="G163" s="41">
        <v>246797141</v>
      </c>
      <c r="H163" s="41">
        <v>246797141</v>
      </c>
      <c r="I163" s="41">
        <v>244065440.68000001</v>
      </c>
      <c r="J163" s="41">
        <v>22191179</v>
      </c>
      <c r="K163" s="41">
        <v>22191179</v>
      </c>
      <c r="L163" s="41">
        <v>33382947.350000001</v>
      </c>
      <c r="M163" s="41">
        <v>31851567.539999999</v>
      </c>
      <c r="N163" s="41">
        <v>0</v>
      </c>
      <c r="O163" s="41">
        <v>268988320</v>
      </c>
      <c r="P163" s="41">
        <v>268988320</v>
      </c>
      <c r="Q163" s="41">
        <v>280180088.35000002</v>
      </c>
      <c r="R163" s="41">
        <v>275917008.22000003</v>
      </c>
      <c r="S163" s="41">
        <v>0</v>
      </c>
      <c r="T163" s="62"/>
    </row>
    <row r="164" spans="1:20" ht="31.5">
      <c r="A164" s="62">
        <f t="shared" si="2"/>
        <v>146</v>
      </c>
      <c r="B164" s="63" t="s">
        <v>324</v>
      </c>
      <c r="C164" s="64" t="s">
        <v>325</v>
      </c>
      <c r="D164" s="65" t="s">
        <v>326</v>
      </c>
      <c r="E164" s="65" t="s">
        <v>278</v>
      </c>
      <c r="F164" s="41">
        <v>63173888</v>
      </c>
      <c r="G164" s="41">
        <v>63173888</v>
      </c>
      <c r="H164" s="41">
        <v>63173888</v>
      </c>
      <c r="I164" s="41">
        <v>63087918.609999999</v>
      </c>
      <c r="J164" s="41">
        <v>6071397</v>
      </c>
      <c r="K164" s="41">
        <v>6071397</v>
      </c>
      <c r="L164" s="41">
        <v>8034345.2300000004</v>
      </c>
      <c r="M164" s="41">
        <v>7709915.0099999998</v>
      </c>
      <c r="N164" s="41">
        <v>0</v>
      </c>
      <c r="O164" s="41">
        <v>69245285</v>
      </c>
      <c r="P164" s="41">
        <v>69245285</v>
      </c>
      <c r="Q164" s="41">
        <v>71208233.230000004</v>
      </c>
      <c r="R164" s="41">
        <v>70797833.620000005</v>
      </c>
      <c r="S164" s="41">
        <v>0</v>
      </c>
      <c r="T164" s="62"/>
    </row>
    <row r="165" spans="1:20" ht="15.75">
      <c r="A165" s="62">
        <f t="shared" si="2"/>
        <v>147</v>
      </c>
      <c r="B165" s="63" t="s">
        <v>327</v>
      </c>
      <c r="C165" s="64" t="s">
        <v>328</v>
      </c>
      <c r="D165" s="65" t="s">
        <v>329</v>
      </c>
      <c r="E165" s="65" t="s">
        <v>278</v>
      </c>
      <c r="F165" s="41">
        <v>29543036.98</v>
      </c>
      <c r="G165" s="41">
        <v>29543036.98</v>
      </c>
      <c r="H165" s="41">
        <v>29543036.98</v>
      </c>
      <c r="I165" s="41">
        <v>29527591.649999999</v>
      </c>
      <c r="J165" s="41">
        <v>258881</v>
      </c>
      <c r="K165" s="41">
        <v>258881</v>
      </c>
      <c r="L165" s="41">
        <v>508987.63</v>
      </c>
      <c r="M165" s="41">
        <v>454815.79</v>
      </c>
      <c r="N165" s="41">
        <v>0</v>
      </c>
      <c r="O165" s="41">
        <v>29801917.98</v>
      </c>
      <c r="P165" s="41">
        <v>29801917.98</v>
      </c>
      <c r="Q165" s="41">
        <v>30052024.609999999</v>
      </c>
      <c r="R165" s="41">
        <v>29982407.440000001</v>
      </c>
      <c r="S165" s="41">
        <v>0</v>
      </c>
      <c r="T165" s="62"/>
    </row>
    <row r="166" spans="1:20" ht="15.75">
      <c r="A166" s="62">
        <f t="shared" si="2"/>
        <v>148</v>
      </c>
      <c r="B166" s="63" t="s">
        <v>330</v>
      </c>
      <c r="C166" s="64" t="s">
        <v>331</v>
      </c>
      <c r="D166" s="65" t="s">
        <v>332</v>
      </c>
      <c r="E166" s="65" t="s">
        <v>278</v>
      </c>
      <c r="F166" s="41">
        <v>10440366</v>
      </c>
      <c r="G166" s="41">
        <v>10440366</v>
      </c>
      <c r="H166" s="41">
        <v>10440366</v>
      </c>
      <c r="I166" s="41">
        <v>10440275.98</v>
      </c>
      <c r="J166" s="41">
        <v>0</v>
      </c>
      <c r="K166" s="41">
        <v>0</v>
      </c>
      <c r="L166" s="41">
        <v>298273.64</v>
      </c>
      <c r="M166" s="41">
        <v>277207.45</v>
      </c>
      <c r="N166" s="41">
        <v>0</v>
      </c>
      <c r="O166" s="41">
        <v>10440366</v>
      </c>
      <c r="P166" s="41">
        <v>10440366</v>
      </c>
      <c r="Q166" s="41">
        <v>10738639.640000001</v>
      </c>
      <c r="R166" s="41">
        <v>10717483.43</v>
      </c>
      <c r="S166" s="41">
        <v>0</v>
      </c>
      <c r="T166" s="62"/>
    </row>
    <row r="167" spans="1:20" ht="15.75">
      <c r="A167" s="62">
        <f t="shared" si="2"/>
        <v>149</v>
      </c>
      <c r="B167" s="63" t="s">
        <v>333</v>
      </c>
      <c r="C167" s="64" t="s">
        <v>334</v>
      </c>
      <c r="D167" s="65" t="s">
        <v>335</v>
      </c>
      <c r="E167" s="65" t="s">
        <v>278</v>
      </c>
      <c r="F167" s="41">
        <v>124667002</v>
      </c>
      <c r="G167" s="41">
        <v>124667002</v>
      </c>
      <c r="H167" s="41">
        <v>124667002</v>
      </c>
      <c r="I167" s="41">
        <v>124509196.34999999</v>
      </c>
      <c r="J167" s="41">
        <v>7693196</v>
      </c>
      <c r="K167" s="41">
        <v>7693196</v>
      </c>
      <c r="L167" s="41">
        <v>12215550.210000001</v>
      </c>
      <c r="M167" s="41">
        <v>11889546.960000001</v>
      </c>
      <c r="N167" s="41">
        <v>0</v>
      </c>
      <c r="O167" s="41">
        <v>132360198</v>
      </c>
      <c r="P167" s="41">
        <v>132360198</v>
      </c>
      <c r="Q167" s="41">
        <v>136882552.21000001</v>
      </c>
      <c r="R167" s="41">
        <v>136398743.31</v>
      </c>
      <c r="S167" s="41">
        <v>0</v>
      </c>
      <c r="T167" s="62"/>
    </row>
    <row r="168" spans="1:20" ht="31.5">
      <c r="A168" s="62">
        <f t="shared" si="2"/>
        <v>150</v>
      </c>
      <c r="B168" s="63" t="s">
        <v>336</v>
      </c>
      <c r="C168" s="64" t="s">
        <v>337</v>
      </c>
      <c r="D168" s="65" t="s">
        <v>26</v>
      </c>
      <c r="E168" s="65" t="s">
        <v>278</v>
      </c>
      <c r="F168" s="41">
        <v>4228912</v>
      </c>
      <c r="G168" s="41">
        <v>4228912</v>
      </c>
      <c r="H168" s="41">
        <v>4228912</v>
      </c>
      <c r="I168" s="41">
        <v>4228749.32</v>
      </c>
      <c r="J168" s="41">
        <v>0</v>
      </c>
      <c r="K168" s="41">
        <v>0</v>
      </c>
      <c r="L168" s="41">
        <v>0</v>
      </c>
      <c r="M168" s="41">
        <v>0</v>
      </c>
      <c r="N168" s="41">
        <v>0</v>
      </c>
      <c r="O168" s="41">
        <v>4228912</v>
      </c>
      <c r="P168" s="41">
        <v>4228912</v>
      </c>
      <c r="Q168" s="41">
        <v>4228912</v>
      </c>
      <c r="R168" s="41">
        <v>4228749.32</v>
      </c>
      <c r="S168" s="41">
        <v>0</v>
      </c>
      <c r="T168" s="62"/>
    </row>
    <row r="169" spans="1:20" ht="31.5">
      <c r="A169" s="62">
        <f t="shared" si="2"/>
        <v>151</v>
      </c>
      <c r="B169" s="63" t="s">
        <v>338</v>
      </c>
      <c r="C169" s="64" t="s">
        <v>339</v>
      </c>
      <c r="D169" s="65" t="s">
        <v>340</v>
      </c>
      <c r="E169" s="65" t="s">
        <v>278</v>
      </c>
      <c r="F169" s="41">
        <v>4228912</v>
      </c>
      <c r="G169" s="41">
        <v>4228912</v>
      </c>
      <c r="H169" s="41">
        <v>4228912</v>
      </c>
      <c r="I169" s="41">
        <v>4228749.32</v>
      </c>
      <c r="J169" s="41">
        <v>0</v>
      </c>
      <c r="K169" s="41">
        <v>0</v>
      </c>
      <c r="L169" s="41">
        <v>0</v>
      </c>
      <c r="M169" s="41">
        <v>0</v>
      </c>
      <c r="N169" s="41">
        <v>0</v>
      </c>
      <c r="O169" s="41">
        <v>4228912</v>
      </c>
      <c r="P169" s="41">
        <v>4228912</v>
      </c>
      <c r="Q169" s="41">
        <v>4228912</v>
      </c>
      <c r="R169" s="41">
        <v>4228749.32</v>
      </c>
      <c r="S169" s="41">
        <v>0</v>
      </c>
      <c r="T169" s="62"/>
    </row>
    <row r="170" spans="1:20" ht="15.75">
      <c r="A170" s="62">
        <f t="shared" si="2"/>
        <v>152</v>
      </c>
      <c r="B170" s="63" t="s">
        <v>341</v>
      </c>
      <c r="C170" s="64" t="s">
        <v>342</v>
      </c>
      <c r="D170" s="65" t="s">
        <v>340</v>
      </c>
      <c r="E170" s="65" t="s">
        <v>278</v>
      </c>
      <c r="F170" s="41">
        <v>14441554</v>
      </c>
      <c r="G170" s="41">
        <v>14441554</v>
      </c>
      <c r="H170" s="41">
        <v>14441554</v>
      </c>
      <c r="I170" s="41">
        <v>14429597.960000001</v>
      </c>
      <c r="J170" s="41">
        <v>200000</v>
      </c>
      <c r="K170" s="41">
        <v>200000</v>
      </c>
      <c r="L170" s="41">
        <v>200000</v>
      </c>
      <c r="M170" s="41">
        <v>199940</v>
      </c>
      <c r="N170" s="41">
        <v>0</v>
      </c>
      <c r="O170" s="41">
        <v>14641554</v>
      </c>
      <c r="P170" s="41">
        <v>14641554</v>
      </c>
      <c r="Q170" s="41">
        <v>14641554</v>
      </c>
      <c r="R170" s="41">
        <v>14629537.960000001</v>
      </c>
      <c r="S170" s="41">
        <v>0</v>
      </c>
      <c r="T170" s="62"/>
    </row>
    <row r="171" spans="1:20" ht="15.75">
      <c r="A171" s="62">
        <f t="shared" si="2"/>
        <v>153</v>
      </c>
      <c r="B171" s="63" t="s">
        <v>343</v>
      </c>
      <c r="C171" s="64" t="s">
        <v>344</v>
      </c>
      <c r="D171" s="65" t="s">
        <v>26</v>
      </c>
      <c r="E171" s="65" t="s">
        <v>278</v>
      </c>
      <c r="F171" s="41">
        <v>1112782945</v>
      </c>
      <c r="G171" s="41">
        <v>1112782945</v>
      </c>
      <c r="H171" s="41">
        <v>1112782945</v>
      </c>
      <c r="I171" s="41">
        <v>1099574717.1199999</v>
      </c>
      <c r="J171" s="41">
        <v>12394272</v>
      </c>
      <c r="K171" s="41">
        <v>12394272</v>
      </c>
      <c r="L171" s="41">
        <v>14577331.560000001</v>
      </c>
      <c r="M171" s="41">
        <v>14183488.24</v>
      </c>
      <c r="N171" s="41">
        <v>0</v>
      </c>
      <c r="O171" s="41">
        <v>1125177217</v>
      </c>
      <c r="P171" s="41">
        <v>1125177217</v>
      </c>
      <c r="Q171" s="41">
        <v>1127360276.5599999</v>
      </c>
      <c r="R171" s="41">
        <v>1113758205.3599999</v>
      </c>
      <c r="S171" s="41">
        <v>0</v>
      </c>
      <c r="T171" s="62"/>
    </row>
    <row r="172" spans="1:20" ht="78.75">
      <c r="A172" s="62">
        <f t="shared" si="2"/>
        <v>154</v>
      </c>
      <c r="B172" s="63" t="s">
        <v>345</v>
      </c>
      <c r="C172" s="64" t="s">
        <v>346</v>
      </c>
      <c r="D172" s="65" t="s">
        <v>26</v>
      </c>
      <c r="E172" s="65" t="s">
        <v>278</v>
      </c>
      <c r="F172" s="41">
        <v>488598858</v>
      </c>
      <c r="G172" s="41">
        <v>488598858</v>
      </c>
      <c r="H172" s="41">
        <v>488598858</v>
      </c>
      <c r="I172" s="41">
        <v>488199050.49000001</v>
      </c>
      <c r="J172" s="41">
        <v>0</v>
      </c>
      <c r="K172" s="41">
        <v>0</v>
      </c>
      <c r="L172" s="41">
        <v>0</v>
      </c>
      <c r="M172" s="41">
        <v>0</v>
      </c>
      <c r="N172" s="41">
        <v>0</v>
      </c>
      <c r="O172" s="41">
        <v>488598858</v>
      </c>
      <c r="P172" s="41">
        <v>488598858</v>
      </c>
      <c r="Q172" s="41">
        <v>488598858</v>
      </c>
      <c r="R172" s="41">
        <v>488199050.49000001</v>
      </c>
      <c r="S172" s="41">
        <v>0</v>
      </c>
      <c r="T172" s="62"/>
    </row>
    <row r="173" spans="1:20" ht="236.25">
      <c r="A173" s="62">
        <f t="shared" si="2"/>
        <v>155</v>
      </c>
      <c r="B173" s="63" t="s">
        <v>347</v>
      </c>
      <c r="C173" s="64" t="s">
        <v>348</v>
      </c>
      <c r="D173" s="65" t="s">
        <v>291</v>
      </c>
      <c r="E173" s="65" t="s">
        <v>278</v>
      </c>
      <c r="F173" s="41">
        <v>57099741.270000003</v>
      </c>
      <c r="G173" s="41">
        <v>57099741.270000003</v>
      </c>
      <c r="H173" s="41">
        <v>57099741.270000003</v>
      </c>
      <c r="I173" s="41">
        <v>57018786.530000001</v>
      </c>
      <c r="J173" s="41">
        <v>0</v>
      </c>
      <c r="K173" s="41">
        <v>0</v>
      </c>
      <c r="L173" s="41">
        <v>0</v>
      </c>
      <c r="M173" s="41">
        <v>0</v>
      </c>
      <c r="N173" s="41">
        <v>0</v>
      </c>
      <c r="O173" s="41">
        <v>57099741.270000003</v>
      </c>
      <c r="P173" s="41">
        <v>57099741.270000003</v>
      </c>
      <c r="Q173" s="41">
        <v>57099741.270000003</v>
      </c>
      <c r="R173" s="41">
        <v>57018786.530000001</v>
      </c>
      <c r="S173" s="41">
        <v>0</v>
      </c>
      <c r="T173" s="62"/>
    </row>
    <row r="174" spans="1:20" ht="362.25">
      <c r="A174" s="62">
        <f t="shared" si="2"/>
        <v>156</v>
      </c>
      <c r="B174" s="63" t="s">
        <v>349</v>
      </c>
      <c r="C174" s="64" t="s">
        <v>350</v>
      </c>
      <c r="D174" s="65" t="s">
        <v>291</v>
      </c>
      <c r="E174" s="65" t="s">
        <v>278</v>
      </c>
      <c r="F174" s="41">
        <v>15644874</v>
      </c>
      <c r="G174" s="41">
        <v>15644874</v>
      </c>
      <c r="H174" s="41">
        <v>15644874</v>
      </c>
      <c r="I174" s="41">
        <v>15409594.960000001</v>
      </c>
      <c r="J174" s="41">
        <v>0</v>
      </c>
      <c r="K174" s="41">
        <v>0</v>
      </c>
      <c r="L174" s="41">
        <v>0</v>
      </c>
      <c r="M174" s="41">
        <v>0</v>
      </c>
      <c r="N174" s="41">
        <v>0</v>
      </c>
      <c r="O174" s="41">
        <v>15644874</v>
      </c>
      <c r="P174" s="41">
        <v>15644874</v>
      </c>
      <c r="Q174" s="41">
        <v>15644874</v>
      </c>
      <c r="R174" s="41">
        <v>15409594.960000001</v>
      </c>
      <c r="S174" s="41">
        <v>0</v>
      </c>
      <c r="T174" s="62"/>
    </row>
    <row r="175" spans="1:20" ht="94.5">
      <c r="A175" s="62">
        <f t="shared" si="2"/>
        <v>157</v>
      </c>
      <c r="B175" s="63" t="s">
        <v>351</v>
      </c>
      <c r="C175" s="64" t="s">
        <v>352</v>
      </c>
      <c r="D175" s="65" t="s">
        <v>295</v>
      </c>
      <c r="E175" s="65" t="s">
        <v>278</v>
      </c>
      <c r="F175" s="41">
        <v>3715187</v>
      </c>
      <c r="G175" s="41">
        <v>3715187</v>
      </c>
      <c r="H175" s="41">
        <v>3715187</v>
      </c>
      <c r="I175" s="41">
        <v>3663166.93</v>
      </c>
      <c r="J175" s="41">
        <v>0</v>
      </c>
      <c r="K175" s="41">
        <v>0</v>
      </c>
      <c r="L175" s="41">
        <v>0</v>
      </c>
      <c r="M175" s="41">
        <v>0</v>
      </c>
      <c r="N175" s="41">
        <v>0</v>
      </c>
      <c r="O175" s="41">
        <v>3715187</v>
      </c>
      <c r="P175" s="41">
        <v>3715187</v>
      </c>
      <c r="Q175" s="41">
        <v>3715187</v>
      </c>
      <c r="R175" s="41">
        <v>3663166.93</v>
      </c>
      <c r="S175" s="41">
        <v>0</v>
      </c>
      <c r="T175" s="62"/>
    </row>
    <row r="176" spans="1:20" ht="31.5">
      <c r="A176" s="62">
        <f t="shared" si="2"/>
        <v>158</v>
      </c>
      <c r="B176" s="63" t="s">
        <v>353</v>
      </c>
      <c r="C176" s="64" t="s">
        <v>354</v>
      </c>
      <c r="D176" s="65" t="s">
        <v>295</v>
      </c>
      <c r="E176" s="65" t="s">
        <v>278</v>
      </c>
      <c r="F176" s="41">
        <v>3826527.73</v>
      </c>
      <c r="G176" s="41">
        <v>3826527.73</v>
      </c>
      <c r="H176" s="41">
        <v>3826527.73</v>
      </c>
      <c r="I176" s="41">
        <v>3796118.73</v>
      </c>
      <c r="J176" s="41">
        <v>0</v>
      </c>
      <c r="K176" s="41">
        <v>0</v>
      </c>
      <c r="L176" s="41">
        <v>0</v>
      </c>
      <c r="M176" s="41">
        <v>0</v>
      </c>
      <c r="N176" s="41">
        <v>0</v>
      </c>
      <c r="O176" s="41">
        <v>3826527.73</v>
      </c>
      <c r="P176" s="41">
        <v>3826527.73</v>
      </c>
      <c r="Q176" s="41">
        <v>3826527.73</v>
      </c>
      <c r="R176" s="41">
        <v>3796118.73</v>
      </c>
      <c r="S176" s="41">
        <v>0</v>
      </c>
      <c r="T176" s="62"/>
    </row>
    <row r="177" spans="1:20" ht="31.5">
      <c r="A177" s="62">
        <f t="shared" si="2"/>
        <v>159</v>
      </c>
      <c r="B177" s="63" t="s">
        <v>355</v>
      </c>
      <c r="C177" s="64" t="s">
        <v>356</v>
      </c>
      <c r="D177" s="65" t="s">
        <v>293</v>
      </c>
      <c r="E177" s="65" t="s">
        <v>278</v>
      </c>
      <c r="F177" s="41">
        <v>408312528</v>
      </c>
      <c r="G177" s="41">
        <v>408312528</v>
      </c>
      <c r="H177" s="41">
        <v>408312528</v>
      </c>
      <c r="I177" s="41">
        <v>408311383.33999997</v>
      </c>
      <c r="J177" s="41">
        <v>0</v>
      </c>
      <c r="K177" s="41">
        <v>0</v>
      </c>
      <c r="L177" s="41">
        <v>0</v>
      </c>
      <c r="M177" s="41">
        <v>0</v>
      </c>
      <c r="N177" s="41">
        <v>0</v>
      </c>
      <c r="O177" s="41">
        <v>408312528</v>
      </c>
      <c r="P177" s="41">
        <v>408312528</v>
      </c>
      <c r="Q177" s="41">
        <v>408312528</v>
      </c>
      <c r="R177" s="41">
        <v>408311383.33999997</v>
      </c>
      <c r="S177" s="41">
        <v>0</v>
      </c>
      <c r="T177" s="62"/>
    </row>
    <row r="178" spans="1:20" ht="47.25">
      <c r="A178" s="62">
        <f t="shared" si="2"/>
        <v>160</v>
      </c>
      <c r="B178" s="63" t="s">
        <v>357</v>
      </c>
      <c r="C178" s="64" t="s">
        <v>358</v>
      </c>
      <c r="D178" s="65" t="s">
        <v>26</v>
      </c>
      <c r="E178" s="65" t="s">
        <v>278</v>
      </c>
      <c r="F178" s="41">
        <v>925400</v>
      </c>
      <c r="G178" s="41">
        <v>925400</v>
      </c>
      <c r="H178" s="41">
        <v>925400</v>
      </c>
      <c r="I178" s="41">
        <v>925400</v>
      </c>
      <c r="J178" s="41">
        <v>0</v>
      </c>
      <c r="K178" s="41">
        <v>0</v>
      </c>
      <c r="L178" s="41">
        <v>0</v>
      </c>
      <c r="M178" s="41">
        <v>0</v>
      </c>
      <c r="N178" s="41">
        <v>0</v>
      </c>
      <c r="O178" s="41">
        <v>925400</v>
      </c>
      <c r="P178" s="41">
        <v>925400</v>
      </c>
      <c r="Q178" s="41">
        <v>925400</v>
      </c>
      <c r="R178" s="41">
        <v>925400</v>
      </c>
      <c r="S178" s="41">
        <v>0</v>
      </c>
      <c r="T178" s="62"/>
    </row>
    <row r="179" spans="1:20" ht="204.75">
      <c r="A179" s="62">
        <f t="shared" si="2"/>
        <v>161</v>
      </c>
      <c r="B179" s="63" t="s">
        <v>359</v>
      </c>
      <c r="C179" s="64" t="s">
        <v>360</v>
      </c>
      <c r="D179" s="65" t="s">
        <v>291</v>
      </c>
      <c r="E179" s="65" t="s">
        <v>278</v>
      </c>
      <c r="F179" s="41">
        <v>86642.15</v>
      </c>
      <c r="G179" s="41">
        <v>86642.15</v>
      </c>
      <c r="H179" s="41">
        <v>86642.15</v>
      </c>
      <c r="I179" s="41">
        <v>86642.15</v>
      </c>
      <c r="J179" s="41">
        <v>0</v>
      </c>
      <c r="K179" s="41">
        <v>0</v>
      </c>
      <c r="L179" s="41">
        <v>0</v>
      </c>
      <c r="M179" s="41">
        <v>0</v>
      </c>
      <c r="N179" s="41">
        <v>0</v>
      </c>
      <c r="O179" s="41">
        <v>86642.15</v>
      </c>
      <c r="P179" s="41">
        <v>86642.15</v>
      </c>
      <c r="Q179" s="41">
        <v>86642.15</v>
      </c>
      <c r="R179" s="41">
        <v>86642.15</v>
      </c>
      <c r="S179" s="41">
        <v>0</v>
      </c>
      <c r="T179" s="62"/>
    </row>
    <row r="180" spans="1:20" ht="362.25">
      <c r="A180" s="62">
        <f t="shared" si="2"/>
        <v>162</v>
      </c>
      <c r="B180" s="63" t="s">
        <v>361</v>
      </c>
      <c r="C180" s="64" t="s">
        <v>362</v>
      </c>
      <c r="D180" s="65" t="s">
        <v>291</v>
      </c>
      <c r="E180" s="65" t="s">
        <v>278</v>
      </c>
      <c r="F180" s="41">
        <v>2162</v>
      </c>
      <c r="G180" s="41">
        <v>2162</v>
      </c>
      <c r="H180" s="41">
        <v>2162</v>
      </c>
      <c r="I180" s="41">
        <v>2162</v>
      </c>
      <c r="J180" s="41">
        <v>0</v>
      </c>
      <c r="K180" s="41">
        <v>0</v>
      </c>
      <c r="L180" s="41">
        <v>0</v>
      </c>
      <c r="M180" s="41">
        <v>0</v>
      </c>
      <c r="N180" s="41">
        <v>0</v>
      </c>
      <c r="O180" s="41">
        <v>2162</v>
      </c>
      <c r="P180" s="41">
        <v>2162</v>
      </c>
      <c r="Q180" s="41">
        <v>2162</v>
      </c>
      <c r="R180" s="41">
        <v>2162</v>
      </c>
      <c r="S180" s="41">
        <v>0</v>
      </c>
      <c r="T180" s="62"/>
    </row>
    <row r="181" spans="1:20" ht="94.5">
      <c r="A181" s="62">
        <f t="shared" si="2"/>
        <v>163</v>
      </c>
      <c r="B181" s="63" t="s">
        <v>363</v>
      </c>
      <c r="C181" s="64" t="s">
        <v>364</v>
      </c>
      <c r="D181" s="65" t="s">
        <v>295</v>
      </c>
      <c r="E181" s="65" t="s">
        <v>278</v>
      </c>
      <c r="F181" s="41">
        <v>3243</v>
      </c>
      <c r="G181" s="41">
        <v>3243</v>
      </c>
      <c r="H181" s="41">
        <v>3243</v>
      </c>
      <c r="I181" s="41">
        <v>3243</v>
      </c>
      <c r="J181" s="41">
        <v>0</v>
      </c>
      <c r="K181" s="41">
        <v>0</v>
      </c>
      <c r="L181" s="41">
        <v>0</v>
      </c>
      <c r="M181" s="41">
        <v>0</v>
      </c>
      <c r="N181" s="41">
        <v>0</v>
      </c>
      <c r="O181" s="41">
        <v>3243</v>
      </c>
      <c r="P181" s="41">
        <v>3243</v>
      </c>
      <c r="Q181" s="41">
        <v>3243</v>
      </c>
      <c r="R181" s="41">
        <v>3243</v>
      </c>
      <c r="S181" s="41">
        <v>0</v>
      </c>
      <c r="T181" s="62"/>
    </row>
    <row r="182" spans="1:20" ht="31.5">
      <c r="A182" s="62">
        <f t="shared" si="2"/>
        <v>164</v>
      </c>
      <c r="B182" s="63" t="s">
        <v>365</v>
      </c>
      <c r="C182" s="64" t="s">
        <v>366</v>
      </c>
      <c r="D182" s="65" t="s">
        <v>295</v>
      </c>
      <c r="E182" s="65" t="s">
        <v>278</v>
      </c>
      <c r="F182" s="41">
        <v>21511.9</v>
      </c>
      <c r="G182" s="41">
        <v>21511.9</v>
      </c>
      <c r="H182" s="41">
        <v>21511.9</v>
      </c>
      <c r="I182" s="41">
        <v>21511.9</v>
      </c>
      <c r="J182" s="41">
        <v>0</v>
      </c>
      <c r="K182" s="41">
        <v>0</v>
      </c>
      <c r="L182" s="41">
        <v>0</v>
      </c>
      <c r="M182" s="41">
        <v>0</v>
      </c>
      <c r="N182" s="41">
        <v>0</v>
      </c>
      <c r="O182" s="41">
        <v>21511.9</v>
      </c>
      <c r="P182" s="41">
        <v>21511.9</v>
      </c>
      <c r="Q182" s="41">
        <v>21511.9</v>
      </c>
      <c r="R182" s="41">
        <v>21511.9</v>
      </c>
      <c r="S182" s="41">
        <v>0</v>
      </c>
      <c r="T182" s="62"/>
    </row>
    <row r="183" spans="1:20" ht="47.25">
      <c r="A183" s="62">
        <f t="shared" si="2"/>
        <v>165</v>
      </c>
      <c r="B183" s="63" t="s">
        <v>367</v>
      </c>
      <c r="C183" s="64" t="s">
        <v>368</v>
      </c>
      <c r="D183" s="65" t="s">
        <v>293</v>
      </c>
      <c r="E183" s="65" t="s">
        <v>278</v>
      </c>
      <c r="F183" s="41">
        <v>811840.95</v>
      </c>
      <c r="G183" s="41">
        <v>811840.95</v>
      </c>
      <c r="H183" s="41">
        <v>811840.95</v>
      </c>
      <c r="I183" s="41">
        <v>811840.95</v>
      </c>
      <c r="J183" s="41">
        <v>0</v>
      </c>
      <c r="K183" s="41">
        <v>0</v>
      </c>
      <c r="L183" s="41">
        <v>0</v>
      </c>
      <c r="M183" s="41">
        <v>0</v>
      </c>
      <c r="N183" s="41">
        <v>0</v>
      </c>
      <c r="O183" s="41">
        <v>811840.95</v>
      </c>
      <c r="P183" s="41">
        <v>811840.95</v>
      </c>
      <c r="Q183" s="41">
        <v>811840.95</v>
      </c>
      <c r="R183" s="41">
        <v>811840.95</v>
      </c>
      <c r="S183" s="41">
        <v>0</v>
      </c>
      <c r="T183" s="62"/>
    </row>
    <row r="184" spans="1:20" ht="189">
      <c r="A184" s="62">
        <f t="shared" si="2"/>
        <v>166</v>
      </c>
      <c r="B184" s="63" t="s">
        <v>369</v>
      </c>
      <c r="C184" s="64" t="s">
        <v>370</v>
      </c>
      <c r="D184" s="65" t="s">
        <v>26</v>
      </c>
      <c r="E184" s="65" t="s">
        <v>278</v>
      </c>
      <c r="F184" s="41">
        <v>48415800</v>
      </c>
      <c r="G184" s="41">
        <v>48415800</v>
      </c>
      <c r="H184" s="41">
        <v>48415800</v>
      </c>
      <c r="I184" s="41">
        <v>48389916.890000001</v>
      </c>
      <c r="J184" s="41">
        <v>381554.13</v>
      </c>
      <c r="K184" s="41">
        <v>381554.13</v>
      </c>
      <c r="L184" s="41">
        <v>381554.13</v>
      </c>
      <c r="M184" s="41">
        <v>233171.93</v>
      </c>
      <c r="N184" s="41">
        <v>0</v>
      </c>
      <c r="O184" s="41">
        <v>48797354.130000003</v>
      </c>
      <c r="P184" s="41">
        <v>48797354.130000003</v>
      </c>
      <c r="Q184" s="41">
        <v>48797354.130000003</v>
      </c>
      <c r="R184" s="41">
        <v>48623088.82</v>
      </c>
      <c r="S184" s="41">
        <v>0</v>
      </c>
      <c r="T184" s="62"/>
    </row>
    <row r="185" spans="1:20" ht="220.5">
      <c r="A185" s="62">
        <f t="shared" si="2"/>
        <v>167</v>
      </c>
      <c r="B185" s="63" t="s">
        <v>371</v>
      </c>
      <c r="C185" s="64" t="s">
        <v>372</v>
      </c>
      <c r="D185" s="65" t="s">
        <v>291</v>
      </c>
      <c r="E185" s="65" t="s">
        <v>278</v>
      </c>
      <c r="F185" s="41">
        <v>1109100</v>
      </c>
      <c r="G185" s="41">
        <v>1109100</v>
      </c>
      <c r="H185" s="41">
        <v>1109100</v>
      </c>
      <c r="I185" s="41">
        <v>1107080.79</v>
      </c>
      <c r="J185" s="41">
        <v>381554.13</v>
      </c>
      <c r="K185" s="41">
        <v>381554.13</v>
      </c>
      <c r="L185" s="41">
        <v>381554.13</v>
      </c>
      <c r="M185" s="41">
        <v>233171.93</v>
      </c>
      <c r="N185" s="41">
        <v>0</v>
      </c>
      <c r="O185" s="41">
        <v>1490654.13</v>
      </c>
      <c r="P185" s="41">
        <v>1490654.13</v>
      </c>
      <c r="Q185" s="41">
        <v>1490654.13</v>
      </c>
      <c r="R185" s="41">
        <v>1340252.72</v>
      </c>
      <c r="S185" s="41">
        <v>0</v>
      </c>
      <c r="T185" s="62"/>
    </row>
    <row r="186" spans="1:20" ht="78.75">
      <c r="A186" s="62">
        <f t="shared" si="2"/>
        <v>168</v>
      </c>
      <c r="B186" s="63" t="s">
        <v>373</v>
      </c>
      <c r="C186" s="64" t="s">
        <v>374</v>
      </c>
      <c r="D186" s="65" t="s">
        <v>295</v>
      </c>
      <c r="E186" s="65" t="s">
        <v>278</v>
      </c>
      <c r="F186" s="41">
        <v>49700</v>
      </c>
      <c r="G186" s="41">
        <v>49700</v>
      </c>
      <c r="H186" s="41">
        <v>49700</v>
      </c>
      <c r="I186" s="41">
        <v>28836.1</v>
      </c>
      <c r="J186" s="41">
        <v>0</v>
      </c>
      <c r="K186" s="41">
        <v>0</v>
      </c>
      <c r="L186" s="41">
        <v>0</v>
      </c>
      <c r="M186" s="41">
        <v>0</v>
      </c>
      <c r="N186" s="41">
        <v>0</v>
      </c>
      <c r="O186" s="41">
        <v>49700</v>
      </c>
      <c r="P186" s="41">
        <v>49700</v>
      </c>
      <c r="Q186" s="41">
        <v>49700</v>
      </c>
      <c r="R186" s="41">
        <v>28836.1</v>
      </c>
      <c r="S186" s="41">
        <v>0</v>
      </c>
      <c r="T186" s="62"/>
    </row>
    <row r="187" spans="1:20" ht="31.5">
      <c r="A187" s="62">
        <f t="shared" si="2"/>
        <v>169</v>
      </c>
      <c r="B187" s="63" t="s">
        <v>375</v>
      </c>
      <c r="C187" s="64" t="s">
        <v>376</v>
      </c>
      <c r="D187" s="65" t="s">
        <v>295</v>
      </c>
      <c r="E187" s="65" t="s">
        <v>278</v>
      </c>
      <c r="F187" s="41">
        <v>4171000</v>
      </c>
      <c r="G187" s="41">
        <v>4171000</v>
      </c>
      <c r="H187" s="41">
        <v>4171000</v>
      </c>
      <c r="I187" s="41">
        <v>4171000</v>
      </c>
      <c r="J187" s="41">
        <v>0</v>
      </c>
      <c r="K187" s="41">
        <v>0</v>
      </c>
      <c r="L187" s="41">
        <v>0</v>
      </c>
      <c r="M187" s="41">
        <v>0</v>
      </c>
      <c r="N187" s="41">
        <v>0</v>
      </c>
      <c r="O187" s="41">
        <v>4171000</v>
      </c>
      <c r="P187" s="41">
        <v>4171000</v>
      </c>
      <c r="Q187" s="41">
        <v>4171000</v>
      </c>
      <c r="R187" s="41">
        <v>4171000</v>
      </c>
      <c r="S187" s="41">
        <v>0</v>
      </c>
      <c r="T187" s="62"/>
    </row>
    <row r="188" spans="1:20" ht="47.25">
      <c r="A188" s="62">
        <f t="shared" si="2"/>
        <v>170</v>
      </c>
      <c r="B188" s="63" t="s">
        <v>377</v>
      </c>
      <c r="C188" s="64" t="s">
        <v>378</v>
      </c>
      <c r="D188" s="65" t="s">
        <v>295</v>
      </c>
      <c r="E188" s="65" t="s">
        <v>278</v>
      </c>
      <c r="F188" s="41">
        <v>3538150</v>
      </c>
      <c r="G188" s="41">
        <v>3538150</v>
      </c>
      <c r="H188" s="41">
        <v>3538150</v>
      </c>
      <c r="I188" s="41">
        <v>3538150</v>
      </c>
      <c r="J188" s="41">
        <v>0</v>
      </c>
      <c r="K188" s="41">
        <v>0</v>
      </c>
      <c r="L188" s="41">
        <v>0</v>
      </c>
      <c r="M188" s="41">
        <v>0</v>
      </c>
      <c r="N188" s="41">
        <v>0</v>
      </c>
      <c r="O188" s="41">
        <v>3538150</v>
      </c>
      <c r="P188" s="41">
        <v>3538150</v>
      </c>
      <c r="Q188" s="41">
        <v>3538150</v>
      </c>
      <c r="R188" s="41">
        <v>3538150</v>
      </c>
      <c r="S188" s="41">
        <v>0</v>
      </c>
      <c r="T188" s="62"/>
    </row>
    <row r="189" spans="1:20" ht="31.5">
      <c r="A189" s="62">
        <f t="shared" si="2"/>
        <v>171</v>
      </c>
      <c r="B189" s="63" t="s">
        <v>379</v>
      </c>
      <c r="C189" s="64" t="s">
        <v>380</v>
      </c>
      <c r="D189" s="65" t="s">
        <v>295</v>
      </c>
      <c r="E189" s="65" t="s">
        <v>278</v>
      </c>
      <c r="F189" s="41">
        <v>1288750</v>
      </c>
      <c r="G189" s="41">
        <v>1288750</v>
      </c>
      <c r="H189" s="41">
        <v>1288750</v>
      </c>
      <c r="I189" s="41">
        <v>1285750</v>
      </c>
      <c r="J189" s="41">
        <v>0</v>
      </c>
      <c r="K189" s="41">
        <v>0</v>
      </c>
      <c r="L189" s="41">
        <v>0</v>
      </c>
      <c r="M189" s="41">
        <v>0</v>
      </c>
      <c r="N189" s="41">
        <v>0</v>
      </c>
      <c r="O189" s="41">
        <v>1288750</v>
      </c>
      <c r="P189" s="41">
        <v>1288750</v>
      </c>
      <c r="Q189" s="41">
        <v>1288750</v>
      </c>
      <c r="R189" s="41">
        <v>1285750</v>
      </c>
      <c r="S189" s="41">
        <v>0</v>
      </c>
      <c r="T189" s="62"/>
    </row>
    <row r="190" spans="1:20" ht="47.25">
      <c r="A190" s="62">
        <f t="shared" si="2"/>
        <v>172</v>
      </c>
      <c r="B190" s="63" t="s">
        <v>381</v>
      </c>
      <c r="C190" s="64" t="s">
        <v>382</v>
      </c>
      <c r="D190" s="65" t="s">
        <v>295</v>
      </c>
      <c r="E190" s="65" t="s">
        <v>278</v>
      </c>
      <c r="F190" s="41">
        <v>1300000</v>
      </c>
      <c r="G190" s="41">
        <v>1300000</v>
      </c>
      <c r="H190" s="41">
        <v>1300000</v>
      </c>
      <c r="I190" s="41">
        <v>1300000</v>
      </c>
      <c r="J190" s="41">
        <v>0</v>
      </c>
      <c r="K190" s="41">
        <v>0</v>
      </c>
      <c r="L190" s="41">
        <v>0</v>
      </c>
      <c r="M190" s="41">
        <v>0</v>
      </c>
      <c r="N190" s="41">
        <v>0</v>
      </c>
      <c r="O190" s="41">
        <v>1300000</v>
      </c>
      <c r="P190" s="41">
        <v>1300000</v>
      </c>
      <c r="Q190" s="41">
        <v>1300000</v>
      </c>
      <c r="R190" s="41">
        <v>1300000</v>
      </c>
      <c r="S190" s="41">
        <v>0</v>
      </c>
      <c r="T190" s="62"/>
    </row>
    <row r="191" spans="1:20" ht="31.5">
      <c r="A191" s="62">
        <f t="shared" si="2"/>
        <v>173</v>
      </c>
      <c r="B191" s="63" t="s">
        <v>383</v>
      </c>
      <c r="C191" s="64" t="s">
        <v>384</v>
      </c>
      <c r="D191" s="65" t="s">
        <v>295</v>
      </c>
      <c r="E191" s="65" t="s">
        <v>278</v>
      </c>
      <c r="F191" s="41">
        <v>36959100</v>
      </c>
      <c r="G191" s="41">
        <v>36959100</v>
      </c>
      <c r="H191" s="41">
        <v>36959100</v>
      </c>
      <c r="I191" s="41">
        <v>36959100</v>
      </c>
      <c r="J191" s="41">
        <v>0</v>
      </c>
      <c r="K191" s="41">
        <v>0</v>
      </c>
      <c r="L191" s="41">
        <v>0</v>
      </c>
      <c r="M191" s="41">
        <v>0</v>
      </c>
      <c r="N191" s="41">
        <v>0</v>
      </c>
      <c r="O191" s="41">
        <v>36959100</v>
      </c>
      <c r="P191" s="41">
        <v>36959100</v>
      </c>
      <c r="Q191" s="41">
        <v>36959100</v>
      </c>
      <c r="R191" s="41">
        <v>36959100</v>
      </c>
      <c r="S191" s="41">
        <v>0</v>
      </c>
      <c r="T191" s="62"/>
    </row>
    <row r="192" spans="1:20" ht="47.25">
      <c r="A192" s="62">
        <f t="shared" si="2"/>
        <v>174</v>
      </c>
      <c r="B192" s="63" t="s">
        <v>385</v>
      </c>
      <c r="C192" s="64" t="s">
        <v>386</v>
      </c>
      <c r="D192" s="65" t="s">
        <v>26</v>
      </c>
      <c r="E192" s="65" t="s">
        <v>278</v>
      </c>
      <c r="F192" s="41">
        <v>498527200</v>
      </c>
      <c r="G192" s="41">
        <v>498527200</v>
      </c>
      <c r="H192" s="41">
        <v>498527200</v>
      </c>
      <c r="I192" s="41">
        <v>487323831.58999997</v>
      </c>
      <c r="J192" s="41">
        <v>0</v>
      </c>
      <c r="K192" s="41">
        <v>0</v>
      </c>
      <c r="L192" s="41">
        <v>0</v>
      </c>
      <c r="M192" s="41">
        <v>0</v>
      </c>
      <c r="N192" s="41">
        <v>0</v>
      </c>
      <c r="O192" s="41">
        <v>498527200</v>
      </c>
      <c r="P192" s="41">
        <v>498527200</v>
      </c>
      <c r="Q192" s="41">
        <v>498527200</v>
      </c>
      <c r="R192" s="41">
        <v>487323831.58999997</v>
      </c>
      <c r="S192" s="41">
        <v>0</v>
      </c>
      <c r="T192" s="62"/>
    </row>
    <row r="193" spans="1:20" ht="15.75">
      <c r="A193" s="62">
        <f t="shared" si="2"/>
        <v>175</v>
      </c>
      <c r="B193" s="63" t="s">
        <v>387</v>
      </c>
      <c r="C193" s="64" t="s">
        <v>388</v>
      </c>
      <c r="D193" s="65" t="s">
        <v>389</v>
      </c>
      <c r="E193" s="65" t="s">
        <v>278</v>
      </c>
      <c r="F193" s="41">
        <v>4115500</v>
      </c>
      <c r="G193" s="41">
        <v>4115500</v>
      </c>
      <c r="H193" s="41">
        <v>4115500</v>
      </c>
      <c r="I193" s="41">
        <v>4008764.91</v>
      </c>
      <c r="J193" s="41">
        <v>0</v>
      </c>
      <c r="K193" s="41">
        <v>0</v>
      </c>
      <c r="L193" s="41">
        <v>0</v>
      </c>
      <c r="M193" s="41">
        <v>0</v>
      </c>
      <c r="N193" s="41">
        <v>0</v>
      </c>
      <c r="O193" s="41">
        <v>4115500</v>
      </c>
      <c r="P193" s="41">
        <v>4115500</v>
      </c>
      <c r="Q193" s="41">
        <v>4115500</v>
      </c>
      <c r="R193" s="41">
        <v>4008764.91</v>
      </c>
      <c r="S193" s="41">
        <v>0</v>
      </c>
      <c r="T193" s="62"/>
    </row>
    <row r="194" spans="1:20" ht="31.5">
      <c r="A194" s="62">
        <f t="shared" si="2"/>
        <v>176</v>
      </c>
      <c r="B194" s="63" t="s">
        <v>390</v>
      </c>
      <c r="C194" s="64" t="s">
        <v>391</v>
      </c>
      <c r="D194" s="65" t="s">
        <v>389</v>
      </c>
      <c r="E194" s="65" t="s">
        <v>278</v>
      </c>
      <c r="F194" s="41">
        <v>380100</v>
      </c>
      <c r="G194" s="41">
        <v>380100</v>
      </c>
      <c r="H194" s="41">
        <v>380100</v>
      </c>
      <c r="I194" s="41">
        <v>376626.5</v>
      </c>
      <c r="J194" s="41">
        <v>0</v>
      </c>
      <c r="K194" s="41">
        <v>0</v>
      </c>
      <c r="L194" s="41">
        <v>0</v>
      </c>
      <c r="M194" s="41">
        <v>0</v>
      </c>
      <c r="N194" s="41">
        <v>0</v>
      </c>
      <c r="O194" s="41">
        <v>380100</v>
      </c>
      <c r="P194" s="41">
        <v>380100</v>
      </c>
      <c r="Q194" s="41">
        <v>380100</v>
      </c>
      <c r="R194" s="41">
        <v>376626.5</v>
      </c>
      <c r="S194" s="41">
        <v>0</v>
      </c>
      <c r="T194" s="62"/>
    </row>
    <row r="195" spans="1:20" ht="15.75">
      <c r="A195" s="62">
        <f t="shared" si="2"/>
        <v>177</v>
      </c>
      <c r="B195" s="63" t="s">
        <v>392</v>
      </c>
      <c r="C195" s="64" t="s">
        <v>393</v>
      </c>
      <c r="D195" s="65" t="s">
        <v>389</v>
      </c>
      <c r="E195" s="65" t="s">
        <v>278</v>
      </c>
      <c r="F195" s="41">
        <v>231210000</v>
      </c>
      <c r="G195" s="41">
        <v>231210000</v>
      </c>
      <c r="H195" s="41">
        <v>231210000</v>
      </c>
      <c r="I195" s="41">
        <v>229263692.72</v>
      </c>
      <c r="J195" s="41">
        <v>0</v>
      </c>
      <c r="K195" s="41">
        <v>0</v>
      </c>
      <c r="L195" s="41">
        <v>0</v>
      </c>
      <c r="M195" s="41">
        <v>0</v>
      </c>
      <c r="N195" s="41">
        <v>0</v>
      </c>
      <c r="O195" s="41">
        <v>231210000</v>
      </c>
      <c r="P195" s="41">
        <v>231210000</v>
      </c>
      <c r="Q195" s="41">
        <v>231210000</v>
      </c>
      <c r="R195" s="41">
        <v>229263692.72</v>
      </c>
      <c r="S195" s="41">
        <v>0</v>
      </c>
      <c r="T195" s="62"/>
    </row>
    <row r="196" spans="1:20" ht="31.5">
      <c r="A196" s="62">
        <f t="shared" si="2"/>
        <v>178</v>
      </c>
      <c r="B196" s="63" t="s">
        <v>394</v>
      </c>
      <c r="C196" s="64" t="s">
        <v>395</v>
      </c>
      <c r="D196" s="65" t="s">
        <v>389</v>
      </c>
      <c r="E196" s="65" t="s">
        <v>278</v>
      </c>
      <c r="F196" s="41">
        <v>21875200</v>
      </c>
      <c r="G196" s="41">
        <v>21875200</v>
      </c>
      <c r="H196" s="41">
        <v>21875200</v>
      </c>
      <c r="I196" s="41">
        <v>21844505.449999999</v>
      </c>
      <c r="J196" s="41">
        <v>0</v>
      </c>
      <c r="K196" s="41">
        <v>0</v>
      </c>
      <c r="L196" s="41">
        <v>0</v>
      </c>
      <c r="M196" s="41">
        <v>0</v>
      </c>
      <c r="N196" s="41">
        <v>0</v>
      </c>
      <c r="O196" s="41">
        <v>21875200</v>
      </c>
      <c r="P196" s="41">
        <v>21875200</v>
      </c>
      <c r="Q196" s="41">
        <v>21875200</v>
      </c>
      <c r="R196" s="41">
        <v>21844505.449999999</v>
      </c>
      <c r="S196" s="41">
        <v>0</v>
      </c>
      <c r="T196" s="62"/>
    </row>
    <row r="197" spans="1:20" ht="15.75">
      <c r="A197" s="62">
        <f t="shared" si="2"/>
        <v>179</v>
      </c>
      <c r="B197" s="63" t="s">
        <v>396</v>
      </c>
      <c r="C197" s="64" t="s">
        <v>397</v>
      </c>
      <c r="D197" s="65" t="s">
        <v>389</v>
      </c>
      <c r="E197" s="65" t="s">
        <v>278</v>
      </c>
      <c r="F197" s="41">
        <v>72401000</v>
      </c>
      <c r="G197" s="41">
        <v>72401000</v>
      </c>
      <c r="H197" s="41">
        <v>72401000</v>
      </c>
      <c r="I197" s="41">
        <v>71688392.219999999</v>
      </c>
      <c r="J197" s="41">
        <v>0</v>
      </c>
      <c r="K197" s="41">
        <v>0</v>
      </c>
      <c r="L197" s="41">
        <v>0</v>
      </c>
      <c r="M197" s="41">
        <v>0</v>
      </c>
      <c r="N197" s="41">
        <v>0</v>
      </c>
      <c r="O197" s="41">
        <v>72401000</v>
      </c>
      <c r="P197" s="41">
        <v>72401000</v>
      </c>
      <c r="Q197" s="41">
        <v>72401000</v>
      </c>
      <c r="R197" s="41">
        <v>71688392.219999999</v>
      </c>
      <c r="S197" s="41">
        <v>0</v>
      </c>
      <c r="T197" s="62"/>
    </row>
    <row r="198" spans="1:20" ht="15.75">
      <c r="A198" s="62">
        <f t="shared" si="2"/>
        <v>180</v>
      </c>
      <c r="B198" s="63" t="s">
        <v>398</v>
      </c>
      <c r="C198" s="64" t="s">
        <v>399</v>
      </c>
      <c r="D198" s="65" t="s">
        <v>389</v>
      </c>
      <c r="E198" s="65" t="s">
        <v>278</v>
      </c>
      <c r="F198" s="41">
        <v>5124100</v>
      </c>
      <c r="G198" s="41">
        <v>5124100</v>
      </c>
      <c r="H198" s="41">
        <v>5124100</v>
      </c>
      <c r="I198" s="41">
        <v>4884471.72</v>
      </c>
      <c r="J198" s="41">
        <v>0</v>
      </c>
      <c r="K198" s="41">
        <v>0</v>
      </c>
      <c r="L198" s="41">
        <v>0</v>
      </c>
      <c r="M198" s="41">
        <v>0</v>
      </c>
      <c r="N198" s="41">
        <v>0</v>
      </c>
      <c r="O198" s="41">
        <v>5124100</v>
      </c>
      <c r="P198" s="41">
        <v>5124100</v>
      </c>
      <c r="Q198" s="41">
        <v>5124100</v>
      </c>
      <c r="R198" s="41">
        <v>4884471.72</v>
      </c>
      <c r="S198" s="41">
        <v>0</v>
      </c>
      <c r="T198" s="62"/>
    </row>
    <row r="199" spans="1:20" ht="15.75">
      <c r="A199" s="62">
        <f t="shared" si="2"/>
        <v>181</v>
      </c>
      <c r="B199" s="63" t="s">
        <v>400</v>
      </c>
      <c r="C199" s="64" t="s">
        <v>401</v>
      </c>
      <c r="D199" s="65" t="s">
        <v>389</v>
      </c>
      <c r="E199" s="65" t="s">
        <v>278</v>
      </c>
      <c r="F199" s="41">
        <v>795100</v>
      </c>
      <c r="G199" s="41">
        <v>795100</v>
      </c>
      <c r="H199" s="41">
        <v>795100</v>
      </c>
      <c r="I199" s="41">
        <v>753360</v>
      </c>
      <c r="J199" s="41">
        <v>0</v>
      </c>
      <c r="K199" s="41">
        <v>0</v>
      </c>
      <c r="L199" s="41">
        <v>0</v>
      </c>
      <c r="M199" s="41">
        <v>0</v>
      </c>
      <c r="N199" s="41">
        <v>0</v>
      </c>
      <c r="O199" s="41">
        <v>795100</v>
      </c>
      <c r="P199" s="41">
        <v>795100</v>
      </c>
      <c r="Q199" s="41">
        <v>795100</v>
      </c>
      <c r="R199" s="41">
        <v>753360</v>
      </c>
      <c r="S199" s="41">
        <v>0</v>
      </c>
      <c r="T199" s="62"/>
    </row>
    <row r="200" spans="1:20" ht="31.5">
      <c r="A200" s="62">
        <f t="shared" si="2"/>
        <v>182</v>
      </c>
      <c r="B200" s="63" t="s">
        <v>402</v>
      </c>
      <c r="C200" s="64" t="s">
        <v>403</v>
      </c>
      <c r="D200" s="65" t="s">
        <v>389</v>
      </c>
      <c r="E200" s="65" t="s">
        <v>278</v>
      </c>
      <c r="F200" s="41">
        <v>74215200</v>
      </c>
      <c r="G200" s="41">
        <v>74215200</v>
      </c>
      <c r="H200" s="41">
        <v>74215200</v>
      </c>
      <c r="I200" s="41">
        <v>69971919.620000005</v>
      </c>
      <c r="J200" s="41">
        <v>0</v>
      </c>
      <c r="K200" s="41">
        <v>0</v>
      </c>
      <c r="L200" s="41">
        <v>0</v>
      </c>
      <c r="M200" s="41">
        <v>0</v>
      </c>
      <c r="N200" s="41">
        <v>0</v>
      </c>
      <c r="O200" s="41">
        <v>74215200</v>
      </c>
      <c r="P200" s="41">
        <v>74215200</v>
      </c>
      <c r="Q200" s="41">
        <v>74215200</v>
      </c>
      <c r="R200" s="41">
        <v>69971919.620000005</v>
      </c>
      <c r="S200" s="41">
        <v>0</v>
      </c>
      <c r="T200" s="62"/>
    </row>
    <row r="201" spans="1:20" ht="31.5">
      <c r="A201" s="62">
        <f t="shared" si="2"/>
        <v>183</v>
      </c>
      <c r="B201" s="63" t="s">
        <v>404</v>
      </c>
      <c r="C201" s="64" t="s">
        <v>405</v>
      </c>
      <c r="D201" s="65" t="s">
        <v>285</v>
      </c>
      <c r="E201" s="65" t="s">
        <v>278</v>
      </c>
      <c r="F201" s="41">
        <v>88411000</v>
      </c>
      <c r="G201" s="41">
        <v>88411000</v>
      </c>
      <c r="H201" s="41">
        <v>88411000</v>
      </c>
      <c r="I201" s="41">
        <v>84532098.450000003</v>
      </c>
      <c r="J201" s="41">
        <v>0</v>
      </c>
      <c r="K201" s="41">
        <v>0</v>
      </c>
      <c r="L201" s="41">
        <v>0</v>
      </c>
      <c r="M201" s="41">
        <v>0</v>
      </c>
      <c r="N201" s="41">
        <v>0</v>
      </c>
      <c r="O201" s="41">
        <v>88411000</v>
      </c>
      <c r="P201" s="41">
        <v>88411000</v>
      </c>
      <c r="Q201" s="41">
        <v>88411000</v>
      </c>
      <c r="R201" s="41">
        <v>84532098.450000003</v>
      </c>
      <c r="S201" s="41">
        <v>0</v>
      </c>
      <c r="T201" s="62"/>
    </row>
    <row r="202" spans="1:20" ht="47.25">
      <c r="A202" s="62">
        <f t="shared" si="2"/>
        <v>184</v>
      </c>
      <c r="B202" s="63" t="s">
        <v>406</v>
      </c>
      <c r="C202" s="64" t="s">
        <v>407</v>
      </c>
      <c r="D202" s="65" t="s">
        <v>295</v>
      </c>
      <c r="E202" s="65" t="s">
        <v>278</v>
      </c>
      <c r="F202" s="41">
        <v>606400</v>
      </c>
      <c r="G202" s="41">
        <v>606400</v>
      </c>
      <c r="H202" s="41">
        <v>606400</v>
      </c>
      <c r="I202" s="41">
        <v>606343.96</v>
      </c>
      <c r="J202" s="41">
        <v>0</v>
      </c>
      <c r="K202" s="41">
        <v>0</v>
      </c>
      <c r="L202" s="41">
        <v>0</v>
      </c>
      <c r="M202" s="41">
        <v>0</v>
      </c>
      <c r="N202" s="41">
        <v>0</v>
      </c>
      <c r="O202" s="41">
        <v>606400</v>
      </c>
      <c r="P202" s="41">
        <v>606400</v>
      </c>
      <c r="Q202" s="41">
        <v>606400</v>
      </c>
      <c r="R202" s="41">
        <v>606343.96</v>
      </c>
      <c r="S202" s="41">
        <v>0</v>
      </c>
      <c r="T202" s="62"/>
    </row>
    <row r="203" spans="1:20" ht="31.5">
      <c r="A203" s="62">
        <f t="shared" si="2"/>
        <v>185</v>
      </c>
      <c r="B203" s="63" t="s">
        <v>408</v>
      </c>
      <c r="C203" s="64" t="s">
        <v>409</v>
      </c>
      <c r="D203" s="65" t="s">
        <v>285</v>
      </c>
      <c r="E203" s="65" t="s">
        <v>278</v>
      </c>
      <c r="F203" s="41">
        <v>16060000</v>
      </c>
      <c r="G203" s="41">
        <v>16060000</v>
      </c>
      <c r="H203" s="41">
        <v>16060000</v>
      </c>
      <c r="I203" s="41">
        <v>16001565.279999999</v>
      </c>
      <c r="J203" s="41">
        <v>0</v>
      </c>
      <c r="K203" s="41">
        <v>0</v>
      </c>
      <c r="L203" s="41">
        <v>0</v>
      </c>
      <c r="M203" s="41">
        <v>0</v>
      </c>
      <c r="N203" s="41">
        <v>0</v>
      </c>
      <c r="O203" s="41">
        <v>16060000</v>
      </c>
      <c r="P203" s="41">
        <v>16060000</v>
      </c>
      <c r="Q203" s="41">
        <v>16060000</v>
      </c>
      <c r="R203" s="41">
        <v>16001565.279999999</v>
      </c>
      <c r="S203" s="41">
        <v>0</v>
      </c>
      <c r="T203" s="62"/>
    </row>
    <row r="204" spans="1:20" ht="31.5">
      <c r="A204" s="62">
        <f t="shared" si="2"/>
        <v>186</v>
      </c>
      <c r="B204" s="63" t="s">
        <v>410</v>
      </c>
      <c r="C204" s="64" t="s">
        <v>411</v>
      </c>
      <c r="D204" s="65" t="s">
        <v>291</v>
      </c>
      <c r="E204" s="65" t="s">
        <v>278</v>
      </c>
      <c r="F204" s="41">
        <v>445820</v>
      </c>
      <c r="G204" s="41">
        <v>445820</v>
      </c>
      <c r="H204" s="41">
        <v>445820</v>
      </c>
      <c r="I204" s="41">
        <v>294285</v>
      </c>
      <c r="J204" s="41">
        <v>0</v>
      </c>
      <c r="K204" s="41">
        <v>0</v>
      </c>
      <c r="L204" s="41">
        <v>0</v>
      </c>
      <c r="M204" s="41">
        <v>0</v>
      </c>
      <c r="N204" s="41">
        <v>0</v>
      </c>
      <c r="O204" s="41">
        <v>445820</v>
      </c>
      <c r="P204" s="41">
        <v>445820</v>
      </c>
      <c r="Q204" s="41">
        <v>445820</v>
      </c>
      <c r="R204" s="41">
        <v>294285</v>
      </c>
      <c r="S204" s="41">
        <v>0</v>
      </c>
      <c r="T204" s="62"/>
    </row>
    <row r="205" spans="1:20" ht="47.25">
      <c r="A205" s="62">
        <f t="shared" si="2"/>
        <v>187</v>
      </c>
      <c r="B205" s="63" t="s">
        <v>412</v>
      </c>
      <c r="C205" s="64" t="s">
        <v>413</v>
      </c>
      <c r="D205" s="65" t="s">
        <v>26</v>
      </c>
      <c r="E205" s="65" t="s">
        <v>278</v>
      </c>
      <c r="F205" s="41">
        <v>23742820</v>
      </c>
      <c r="G205" s="41">
        <v>23742820</v>
      </c>
      <c r="H205" s="41">
        <v>23742820</v>
      </c>
      <c r="I205" s="41">
        <v>23604802.32</v>
      </c>
      <c r="J205" s="41">
        <v>2484979.87</v>
      </c>
      <c r="K205" s="41">
        <v>2484979.87</v>
      </c>
      <c r="L205" s="41">
        <v>3224397.09</v>
      </c>
      <c r="M205" s="41">
        <v>3054457.17</v>
      </c>
      <c r="N205" s="41">
        <v>0</v>
      </c>
      <c r="O205" s="41">
        <v>26227799.870000001</v>
      </c>
      <c r="P205" s="41">
        <v>26227799.870000001</v>
      </c>
      <c r="Q205" s="41">
        <v>26967217.09</v>
      </c>
      <c r="R205" s="41">
        <v>26659259.489999998</v>
      </c>
      <c r="S205" s="41">
        <v>0</v>
      </c>
      <c r="T205" s="62"/>
    </row>
    <row r="206" spans="1:20" ht="63">
      <c r="A206" s="62">
        <f t="shared" si="2"/>
        <v>188</v>
      </c>
      <c r="B206" s="63" t="s">
        <v>414</v>
      </c>
      <c r="C206" s="64" t="s">
        <v>415</v>
      </c>
      <c r="D206" s="65" t="s">
        <v>288</v>
      </c>
      <c r="E206" s="65" t="s">
        <v>278</v>
      </c>
      <c r="F206" s="41">
        <v>21275000</v>
      </c>
      <c r="G206" s="41">
        <v>21275000</v>
      </c>
      <c r="H206" s="41">
        <v>21275000</v>
      </c>
      <c r="I206" s="41">
        <v>21155023.719999999</v>
      </c>
      <c r="J206" s="41">
        <v>1987295.87</v>
      </c>
      <c r="K206" s="41">
        <v>1987295.87</v>
      </c>
      <c r="L206" s="41">
        <v>2553784.0299999998</v>
      </c>
      <c r="M206" s="41">
        <v>2491506.2599999998</v>
      </c>
      <c r="N206" s="41">
        <v>0</v>
      </c>
      <c r="O206" s="41">
        <v>23262295.870000001</v>
      </c>
      <c r="P206" s="41">
        <v>23262295.870000001</v>
      </c>
      <c r="Q206" s="41">
        <v>23828784.030000001</v>
      </c>
      <c r="R206" s="41">
        <v>23646529.98</v>
      </c>
      <c r="S206" s="41">
        <v>0</v>
      </c>
      <c r="T206" s="62"/>
    </row>
    <row r="207" spans="1:20" ht="31.5">
      <c r="A207" s="62">
        <f t="shared" si="2"/>
        <v>189</v>
      </c>
      <c r="B207" s="63" t="s">
        <v>416</v>
      </c>
      <c r="C207" s="64" t="s">
        <v>417</v>
      </c>
      <c r="D207" s="65" t="s">
        <v>285</v>
      </c>
      <c r="E207" s="65" t="s">
        <v>278</v>
      </c>
      <c r="F207" s="41">
        <v>2467820</v>
      </c>
      <c r="G207" s="41">
        <v>2467820</v>
      </c>
      <c r="H207" s="41">
        <v>2467820</v>
      </c>
      <c r="I207" s="41">
        <v>2449778.6</v>
      </c>
      <c r="J207" s="41">
        <v>497684</v>
      </c>
      <c r="K207" s="41">
        <v>497684</v>
      </c>
      <c r="L207" s="41">
        <v>670613.06000000006</v>
      </c>
      <c r="M207" s="41">
        <v>562950.91</v>
      </c>
      <c r="N207" s="41">
        <v>0</v>
      </c>
      <c r="O207" s="41">
        <v>2965504</v>
      </c>
      <c r="P207" s="41">
        <v>2965504</v>
      </c>
      <c r="Q207" s="41">
        <v>3138433.06</v>
      </c>
      <c r="R207" s="41">
        <v>3012729.51</v>
      </c>
      <c r="S207" s="41">
        <v>0</v>
      </c>
      <c r="T207" s="62"/>
    </row>
    <row r="208" spans="1:20" ht="31.5">
      <c r="A208" s="62">
        <f t="shared" si="2"/>
        <v>190</v>
      </c>
      <c r="B208" s="63" t="s">
        <v>418</v>
      </c>
      <c r="C208" s="64" t="s">
        <v>419</v>
      </c>
      <c r="D208" s="65" t="s">
        <v>26</v>
      </c>
      <c r="E208" s="65" t="s">
        <v>278</v>
      </c>
      <c r="F208" s="41">
        <v>2061906</v>
      </c>
      <c r="G208" s="41">
        <v>2061906</v>
      </c>
      <c r="H208" s="41">
        <v>2061906</v>
      </c>
      <c r="I208" s="41">
        <v>2034436.91</v>
      </c>
      <c r="J208" s="41">
        <v>0</v>
      </c>
      <c r="K208" s="41">
        <v>0</v>
      </c>
      <c r="L208" s="41">
        <v>43.7</v>
      </c>
      <c r="M208" s="41">
        <v>43.7</v>
      </c>
      <c r="N208" s="41">
        <v>0</v>
      </c>
      <c r="O208" s="41">
        <v>2061906</v>
      </c>
      <c r="P208" s="41">
        <v>2061906</v>
      </c>
      <c r="Q208" s="41">
        <v>2061949.7</v>
      </c>
      <c r="R208" s="41">
        <v>2034480.61</v>
      </c>
      <c r="S208" s="41">
        <v>0</v>
      </c>
      <c r="T208" s="62"/>
    </row>
    <row r="209" spans="1:20" ht="15.75">
      <c r="A209" s="62">
        <f t="shared" si="2"/>
        <v>191</v>
      </c>
      <c r="B209" s="63" t="s">
        <v>420</v>
      </c>
      <c r="C209" s="64" t="s">
        <v>421</v>
      </c>
      <c r="D209" s="65" t="s">
        <v>389</v>
      </c>
      <c r="E209" s="65" t="s">
        <v>278</v>
      </c>
      <c r="F209" s="41">
        <v>1648947</v>
      </c>
      <c r="G209" s="41">
        <v>1648947</v>
      </c>
      <c r="H209" s="41">
        <v>1648947</v>
      </c>
      <c r="I209" s="41">
        <v>1622229.19</v>
      </c>
      <c r="J209" s="41">
        <v>0</v>
      </c>
      <c r="K209" s="41">
        <v>0</v>
      </c>
      <c r="L209" s="41">
        <v>43.7</v>
      </c>
      <c r="M209" s="41">
        <v>43.7</v>
      </c>
      <c r="N209" s="41">
        <v>0</v>
      </c>
      <c r="O209" s="41">
        <v>1648947</v>
      </c>
      <c r="P209" s="41">
        <v>1648947</v>
      </c>
      <c r="Q209" s="41">
        <v>1648990.7</v>
      </c>
      <c r="R209" s="41">
        <v>1622272.89</v>
      </c>
      <c r="S209" s="41">
        <v>0</v>
      </c>
      <c r="T209" s="62"/>
    </row>
    <row r="210" spans="1:20" ht="31.5">
      <c r="A210" s="62">
        <f t="shared" si="2"/>
        <v>192</v>
      </c>
      <c r="B210" s="63" t="s">
        <v>422</v>
      </c>
      <c r="C210" s="64" t="s">
        <v>423</v>
      </c>
      <c r="D210" s="65" t="s">
        <v>389</v>
      </c>
      <c r="E210" s="65" t="s">
        <v>278</v>
      </c>
      <c r="F210" s="41">
        <v>20000</v>
      </c>
      <c r="G210" s="41">
        <v>20000</v>
      </c>
      <c r="H210" s="41">
        <v>20000</v>
      </c>
      <c r="I210" s="41">
        <v>20000</v>
      </c>
      <c r="J210" s="41">
        <v>0</v>
      </c>
      <c r="K210" s="41">
        <v>0</v>
      </c>
      <c r="L210" s="41">
        <v>0</v>
      </c>
      <c r="M210" s="41">
        <v>0</v>
      </c>
      <c r="N210" s="41">
        <v>0</v>
      </c>
      <c r="O210" s="41">
        <v>20000</v>
      </c>
      <c r="P210" s="41">
        <v>20000</v>
      </c>
      <c r="Q210" s="41">
        <v>20000</v>
      </c>
      <c r="R210" s="41">
        <v>20000</v>
      </c>
      <c r="S210" s="41">
        <v>0</v>
      </c>
      <c r="T210" s="62"/>
    </row>
    <row r="211" spans="1:20" ht="31.5">
      <c r="A211" s="62">
        <f t="shared" si="2"/>
        <v>193</v>
      </c>
      <c r="B211" s="63" t="s">
        <v>424</v>
      </c>
      <c r="C211" s="64" t="s">
        <v>425</v>
      </c>
      <c r="D211" s="65" t="s">
        <v>389</v>
      </c>
      <c r="E211" s="65" t="s">
        <v>278</v>
      </c>
      <c r="F211" s="41">
        <v>36000</v>
      </c>
      <c r="G211" s="41">
        <v>36000</v>
      </c>
      <c r="H211" s="41">
        <v>36000</v>
      </c>
      <c r="I211" s="41">
        <v>35570</v>
      </c>
      <c r="J211" s="41">
        <v>0</v>
      </c>
      <c r="K211" s="41">
        <v>0</v>
      </c>
      <c r="L211" s="41">
        <v>0</v>
      </c>
      <c r="M211" s="41">
        <v>0</v>
      </c>
      <c r="N211" s="41">
        <v>0</v>
      </c>
      <c r="O211" s="41">
        <v>36000</v>
      </c>
      <c r="P211" s="41">
        <v>36000</v>
      </c>
      <c r="Q211" s="41">
        <v>36000</v>
      </c>
      <c r="R211" s="41">
        <v>35570</v>
      </c>
      <c r="S211" s="41">
        <v>0</v>
      </c>
      <c r="T211" s="62"/>
    </row>
    <row r="212" spans="1:20" ht="15.75">
      <c r="A212" s="62">
        <f t="shared" ref="A212:A275" si="3">A211+1</f>
        <v>194</v>
      </c>
      <c r="B212" s="63" t="s">
        <v>426</v>
      </c>
      <c r="C212" s="64" t="s">
        <v>427</v>
      </c>
      <c r="D212" s="65" t="s">
        <v>389</v>
      </c>
      <c r="E212" s="65" t="s">
        <v>278</v>
      </c>
      <c r="F212" s="41">
        <v>356959</v>
      </c>
      <c r="G212" s="41">
        <v>356959</v>
      </c>
      <c r="H212" s="41">
        <v>356959</v>
      </c>
      <c r="I212" s="41">
        <v>356637.72</v>
      </c>
      <c r="J212" s="41">
        <v>0</v>
      </c>
      <c r="K212" s="41">
        <v>0</v>
      </c>
      <c r="L212" s="41">
        <v>0</v>
      </c>
      <c r="M212" s="41">
        <v>0</v>
      </c>
      <c r="N212" s="41">
        <v>0</v>
      </c>
      <c r="O212" s="41">
        <v>356959</v>
      </c>
      <c r="P212" s="41">
        <v>356959</v>
      </c>
      <c r="Q212" s="41">
        <v>356959</v>
      </c>
      <c r="R212" s="41">
        <v>356637.72</v>
      </c>
      <c r="S212" s="41">
        <v>0</v>
      </c>
      <c r="T212" s="62"/>
    </row>
    <row r="213" spans="1:20" ht="15.75">
      <c r="A213" s="62">
        <f t="shared" si="3"/>
        <v>195</v>
      </c>
      <c r="B213" s="63" t="s">
        <v>428</v>
      </c>
      <c r="C213" s="64" t="s">
        <v>429</v>
      </c>
      <c r="D213" s="65" t="s">
        <v>26</v>
      </c>
      <c r="E213" s="65" t="s">
        <v>278</v>
      </c>
      <c r="F213" s="41">
        <v>1014775</v>
      </c>
      <c r="G213" s="41">
        <v>1014775</v>
      </c>
      <c r="H213" s="41">
        <v>1014775</v>
      </c>
      <c r="I213" s="41">
        <v>1014345.66</v>
      </c>
      <c r="J213" s="41">
        <v>0</v>
      </c>
      <c r="K213" s="41">
        <v>0</v>
      </c>
      <c r="L213" s="41">
        <v>0</v>
      </c>
      <c r="M213" s="41">
        <v>0</v>
      </c>
      <c r="N213" s="41">
        <v>0</v>
      </c>
      <c r="O213" s="41">
        <v>1014775</v>
      </c>
      <c r="P213" s="41">
        <v>1014775</v>
      </c>
      <c r="Q213" s="41">
        <v>1014775</v>
      </c>
      <c r="R213" s="41">
        <v>1014345.66</v>
      </c>
      <c r="S213" s="41">
        <v>0</v>
      </c>
      <c r="T213" s="62"/>
    </row>
    <row r="214" spans="1:20" ht="15.75">
      <c r="A214" s="62">
        <f t="shared" si="3"/>
        <v>196</v>
      </c>
      <c r="B214" s="63" t="s">
        <v>430</v>
      </c>
      <c r="C214" s="64" t="s">
        <v>431</v>
      </c>
      <c r="D214" s="65" t="s">
        <v>389</v>
      </c>
      <c r="E214" s="65" t="s">
        <v>278</v>
      </c>
      <c r="F214" s="41">
        <v>1014775</v>
      </c>
      <c r="G214" s="41">
        <v>1014775</v>
      </c>
      <c r="H214" s="41">
        <v>1014775</v>
      </c>
      <c r="I214" s="41">
        <v>1014345.66</v>
      </c>
      <c r="J214" s="41">
        <v>0</v>
      </c>
      <c r="K214" s="41">
        <v>0</v>
      </c>
      <c r="L214" s="41">
        <v>0</v>
      </c>
      <c r="M214" s="41">
        <v>0</v>
      </c>
      <c r="N214" s="41">
        <v>0</v>
      </c>
      <c r="O214" s="41">
        <v>1014775</v>
      </c>
      <c r="P214" s="41">
        <v>1014775</v>
      </c>
      <c r="Q214" s="41">
        <v>1014775</v>
      </c>
      <c r="R214" s="41">
        <v>1014345.66</v>
      </c>
      <c r="S214" s="41">
        <v>0</v>
      </c>
      <c r="T214" s="62"/>
    </row>
    <row r="215" spans="1:20" ht="63">
      <c r="A215" s="62">
        <f t="shared" si="3"/>
        <v>197</v>
      </c>
      <c r="B215" s="63" t="s">
        <v>432</v>
      </c>
      <c r="C215" s="64" t="s">
        <v>433</v>
      </c>
      <c r="D215" s="65" t="s">
        <v>389</v>
      </c>
      <c r="E215" s="65" t="s">
        <v>278</v>
      </c>
      <c r="F215" s="41">
        <v>8579710</v>
      </c>
      <c r="G215" s="41">
        <v>8579710</v>
      </c>
      <c r="H215" s="41">
        <v>8579710</v>
      </c>
      <c r="I215" s="41">
        <v>8579710</v>
      </c>
      <c r="J215" s="41">
        <v>0</v>
      </c>
      <c r="K215" s="41">
        <v>0</v>
      </c>
      <c r="L215" s="41">
        <v>0</v>
      </c>
      <c r="M215" s="41">
        <v>0</v>
      </c>
      <c r="N215" s="41">
        <v>0</v>
      </c>
      <c r="O215" s="41">
        <v>8579710</v>
      </c>
      <c r="P215" s="41">
        <v>8579710</v>
      </c>
      <c r="Q215" s="41">
        <v>8579710</v>
      </c>
      <c r="R215" s="41">
        <v>8579710</v>
      </c>
      <c r="S215" s="41">
        <v>0</v>
      </c>
      <c r="T215" s="62"/>
    </row>
    <row r="216" spans="1:20" ht="78.75">
      <c r="A216" s="62">
        <f t="shared" si="3"/>
        <v>198</v>
      </c>
      <c r="B216" s="63" t="s">
        <v>434</v>
      </c>
      <c r="C216" s="64" t="s">
        <v>435</v>
      </c>
      <c r="D216" s="65" t="s">
        <v>26</v>
      </c>
      <c r="E216" s="65" t="s">
        <v>278</v>
      </c>
      <c r="F216" s="41">
        <v>1798300</v>
      </c>
      <c r="G216" s="41">
        <v>1798300</v>
      </c>
      <c r="H216" s="41">
        <v>1798300</v>
      </c>
      <c r="I216" s="41">
        <v>1746457.67</v>
      </c>
      <c r="J216" s="41">
        <v>0</v>
      </c>
      <c r="K216" s="41">
        <v>0</v>
      </c>
      <c r="L216" s="41">
        <v>0</v>
      </c>
      <c r="M216" s="41">
        <v>0</v>
      </c>
      <c r="N216" s="41">
        <v>0</v>
      </c>
      <c r="O216" s="41">
        <v>1798300</v>
      </c>
      <c r="P216" s="41">
        <v>1798300</v>
      </c>
      <c r="Q216" s="41">
        <v>1798300</v>
      </c>
      <c r="R216" s="41">
        <v>1746457.67</v>
      </c>
      <c r="S216" s="41">
        <v>0</v>
      </c>
      <c r="T216" s="62"/>
    </row>
    <row r="217" spans="1:20" ht="63">
      <c r="A217" s="62">
        <f t="shared" si="3"/>
        <v>199</v>
      </c>
      <c r="B217" s="63" t="s">
        <v>436</v>
      </c>
      <c r="C217" s="64" t="s">
        <v>437</v>
      </c>
      <c r="D217" s="65" t="s">
        <v>285</v>
      </c>
      <c r="E217" s="65" t="s">
        <v>278</v>
      </c>
      <c r="F217" s="41">
        <v>1601400</v>
      </c>
      <c r="G217" s="41">
        <v>1601400</v>
      </c>
      <c r="H217" s="41">
        <v>1601400</v>
      </c>
      <c r="I217" s="41">
        <v>1551383.92</v>
      </c>
      <c r="J217" s="41">
        <v>0</v>
      </c>
      <c r="K217" s="41">
        <v>0</v>
      </c>
      <c r="L217" s="41">
        <v>0</v>
      </c>
      <c r="M217" s="41">
        <v>0</v>
      </c>
      <c r="N217" s="41">
        <v>0</v>
      </c>
      <c r="O217" s="41">
        <v>1601400</v>
      </c>
      <c r="P217" s="41">
        <v>1601400</v>
      </c>
      <c r="Q217" s="41">
        <v>1601400</v>
      </c>
      <c r="R217" s="41">
        <v>1551383.92</v>
      </c>
      <c r="S217" s="41">
        <v>0</v>
      </c>
      <c r="T217" s="62"/>
    </row>
    <row r="218" spans="1:20" ht="47.25">
      <c r="A218" s="62">
        <f t="shared" si="3"/>
        <v>200</v>
      </c>
      <c r="B218" s="63" t="s">
        <v>438</v>
      </c>
      <c r="C218" s="64" t="s">
        <v>439</v>
      </c>
      <c r="D218" s="65" t="s">
        <v>285</v>
      </c>
      <c r="E218" s="65" t="s">
        <v>278</v>
      </c>
      <c r="F218" s="41">
        <v>196648</v>
      </c>
      <c r="G218" s="41">
        <v>196648</v>
      </c>
      <c r="H218" s="41">
        <v>196648</v>
      </c>
      <c r="I218" s="41">
        <v>194821.75</v>
      </c>
      <c r="J218" s="41">
        <v>0</v>
      </c>
      <c r="K218" s="41">
        <v>0</v>
      </c>
      <c r="L218" s="41">
        <v>0</v>
      </c>
      <c r="M218" s="41">
        <v>0</v>
      </c>
      <c r="N218" s="41">
        <v>0</v>
      </c>
      <c r="O218" s="41">
        <v>196648</v>
      </c>
      <c r="P218" s="41">
        <v>196648</v>
      </c>
      <c r="Q218" s="41">
        <v>196648</v>
      </c>
      <c r="R218" s="41">
        <v>194821.75</v>
      </c>
      <c r="S218" s="41">
        <v>0</v>
      </c>
      <c r="T218" s="62"/>
    </row>
    <row r="219" spans="1:20" ht="15.75">
      <c r="A219" s="62">
        <f t="shared" si="3"/>
        <v>201</v>
      </c>
      <c r="B219" s="63" t="s">
        <v>440</v>
      </c>
      <c r="C219" s="64" t="s">
        <v>441</v>
      </c>
      <c r="D219" s="65" t="s">
        <v>285</v>
      </c>
      <c r="E219" s="65" t="s">
        <v>278</v>
      </c>
      <c r="F219" s="41">
        <v>252</v>
      </c>
      <c r="G219" s="41">
        <v>252</v>
      </c>
      <c r="H219" s="41">
        <v>252</v>
      </c>
      <c r="I219" s="41">
        <v>252</v>
      </c>
      <c r="J219" s="41">
        <v>0</v>
      </c>
      <c r="K219" s="41">
        <v>0</v>
      </c>
      <c r="L219" s="41">
        <v>0</v>
      </c>
      <c r="M219" s="41">
        <v>0</v>
      </c>
      <c r="N219" s="41">
        <v>0</v>
      </c>
      <c r="O219" s="41">
        <v>252</v>
      </c>
      <c r="P219" s="41">
        <v>252</v>
      </c>
      <c r="Q219" s="41">
        <v>252</v>
      </c>
      <c r="R219" s="41">
        <v>252</v>
      </c>
      <c r="S219" s="41">
        <v>0</v>
      </c>
      <c r="T219" s="62"/>
    </row>
    <row r="220" spans="1:20" ht="78.75">
      <c r="A220" s="62">
        <f t="shared" si="3"/>
        <v>202</v>
      </c>
      <c r="B220" s="63" t="s">
        <v>442</v>
      </c>
      <c r="C220" s="64" t="s">
        <v>443</v>
      </c>
      <c r="D220" s="65" t="s">
        <v>293</v>
      </c>
      <c r="E220" s="65" t="s">
        <v>278</v>
      </c>
      <c r="F220" s="41">
        <v>100000</v>
      </c>
      <c r="G220" s="41">
        <v>100000</v>
      </c>
      <c r="H220" s="41">
        <v>100000</v>
      </c>
      <c r="I220" s="41">
        <v>58690.89</v>
      </c>
      <c r="J220" s="41">
        <v>0</v>
      </c>
      <c r="K220" s="41">
        <v>0</v>
      </c>
      <c r="L220" s="41">
        <v>0</v>
      </c>
      <c r="M220" s="41">
        <v>0</v>
      </c>
      <c r="N220" s="41">
        <v>0</v>
      </c>
      <c r="O220" s="41">
        <v>100000</v>
      </c>
      <c r="P220" s="41">
        <v>100000</v>
      </c>
      <c r="Q220" s="41">
        <v>100000</v>
      </c>
      <c r="R220" s="41">
        <v>58690.89</v>
      </c>
      <c r="S220" s="41">
        <v>0</v>
      </c>
      <c r="T220" s="62"/>
    </row>
    <row r="221" spans="1:20" ht="15.75">
      <c r="A221" s="62">
        <f t="shared" si="3"/>
        <v>203</v>
      </c>
      <c r="B221" s="63" t="s">
        <v>444</v>
      </c>
      <c r="C221" s="64" t="s">
        <v>445</v>
      </c>
      <c r="D221" s="65" t="s">
        <v>26</v>
      </c>
      <c r="E221" s="65" t="s">
        <v>278</v>
      </c>
      <c r="F221" s="41">
        <v>10070449</v>
      </c>
      <c r="G221" s="41">
        <v>10070449</v>
      </c>
      <c r="H221" s="41">
        <v>10070449</v>
      </c>
      <c r="I221" s="41">
        <v>9508494.4100000001</v>
      </c>
      <c r="J221" s="41">
        <v>8000</v>
      </c>
      <c r="K221" s="41">
        <v>8000</v>
      </c>
      <c r="L221" s="41">
        <v>8000</v>
      </c>
      <c r="M221" s="41">
        <v>8000</v>
      </c>
      <c r="N221" s="41">
        <v>0</v>
      </c>
      <c r="O221" s="41">
        <v>10078449</v>
      </c>
      <c r="P221" s="41">
        <v>10078449</v>
      </c>
      <c r="Q221" s="41">
        <v>10078449</v>
      </c>
      <c r="R221" s="41">
        <v>9516494.4100000001</v>
      </c>
      <c r="S221" s="41">
        <v>0</v>
      </c>
      <c r="T221" s="62"/>
    </row>
    <row r="222" spans="1:20" ht="31.5">
      <c r="A222" s="62">
        <f t="shared" si="3"/>
        <v>204</v>
      </c>
      <c r="B222" s="63" t="s">
        <v>446</v>
      </c>
      <c r="C222" s="64" t="s">
        <v>447</v>
      </c>
      <c r="D222" s="65" t="s">
        <v>291</v>
      </c>
      <c r="E222" s="65" t="s">
        <v>278</v>
      </c>
      <c r="F222" s="41">
        <v>8978900</v>
      </c>
      <c r="G222" s="41">
        <v>8978900</v>
      </c>
      <c r="H222" s="41">
        <v>8978900</v>
      </c>
      <c r="I222" s="41">
        <v>8428320</v>
      </c>
      <c r="J222" s="41">
        <v>0</v>
      </c>
      <c r="K222" s="41">
        <v>0</v>
      </c>
      <c r="L222" s="41">
        <v>0</v>
      </c>
      <c r="M222" s="41">
        <v>0</v>
      </c>
      <c r="N222" s="41">
        <v>0</v>
      </c>
      <c r="O222" s="41">
        <v>8978900</v>
      </c>
      <c r="P222" s="41">
        <v>8978900</v>
      </c>
      <c r="Q222" s="41">
        <v>8978900</v>
      </c>
      <c r="R222" s="41">
        <v>8428320</v>
      </c>
      <c r="S222" s="41">
        <v>0</v>
      </c>
      <c r="T222" s="62"/>
    </row>
    <row r="223" spans="1:20" ht="47.25">
      <c r="A223" s="62">
        <f t="shared" si="3"/>
        <v>205</v>
      </c>
      <c r="B223" s="63" t="s">
        <v>448</v>
      </c>
      <c r="C223" s="64" t="s">
        <v>449</v>
      </c>
      <c r="D223" s="65" t="s">
        <v>291</v>
      </c>
      <c r="E223" s="65" t="s">
        <v>278</v>
      </c>
      <c r="F223" s="41">
        <v>1091549</v>
      </c>
      <c r="G223" s="41">
        <v>1091549</v>
      </c>
      <c r="H223" s="41">
        <v>1091549</v>
      </c>
      <c r="I223" s="41">
        <v>1080174.4099999999</v>
      </c>
      <c r="J223" s="41">
        <v>8000</v>
      </c>
      <c r="K223" s="41">
        <v>8000</v>
      </c>
      <c r="L223" s="41">
        <v>8000</v>
      </c>
      <c r="M223" s="41">
        <v>8000</v>
      </c>
      <c r="N223" s="41">
        <v>0</v>
      </c>
      <c r="O223" s="41">
        <v>1099549</v>
      </c>
      <c r="P223" s="41">
        <v>1099549</v>
      </c>
      <c r="Q223" s="41">
        <v>1099549</v>
      </c>
      <c r="R223" s="41">
        <v>1088174.4099999999</v>
      </c>
      <c r="S223" s="41">
        <v>0</v>
      </c>
      <c r="T223" s="62"/>
    </row>
    <row r="224" spans="1:20" ht="15.75">
      <c r="A224" s="62">
        <f t="shared" si="3"/>
        <v>206</v>
      </c>
      <c r="B224" s="63" t="s">
        <v>450</v>
      </c>
      <c r="C224" s="64" t="s">
        <v>451</v>
      </c>
      <c r="D224" s="65" t="s">
        <v>452</v>
      </c>
      <c r="E224" s="65" t="s">
        <v>278</v>
      </c>
      <c r="F224" s="41">
        <v>1415634</v>
      </c>
      <c r="G224" s="41">
        <v>1415634</v>
      </c>
      <c r="H224" s="41">
        <v>1415634</v>
      </c>
      <c r="I224" s="41">
        <v>1051158.79</v>
      </c>
      <c r="J224" s="41">
        <v>0</v>
      </c>
      <c r="K224" s="41">
        <v>0</v>
      </c>
      <c r="L224" s="41">
        <v>1050712.95</v>
      </c>
      <c r="M224" s="41">
        <v>1050712.95</v>
      </c>
      <c r="N224" s="41">
        <v>0</v>
      </c>
      <c r="O224" s="41">
        <v>1415634</v>
      </c>
      <c r="P224" s="41">
        <v>1415634</v>
      </c>
      <c r="Q224" s="41">
        <v>2466346.9500000002</v>
      </c>
      <c r="R224" s="41">
        <v>2101871.7400000002</v>
      </c>
      <c r="S224" s="41">
        <v>0</v>
      </c>
      <c r="T224" s="62"/>
    </row>
    <row r="225" spans="1:20" ht="204.75">
      <c r="A225" s="62">
        <f t="shared" si="3"/>
        <v>207</v>
      </c>
      <c r="B225" s="63" t="s">
        <v>453</v>
      </c>
      <c r="C225" s="64" t="s">
        <v>454</v>
      </c>
      <c r="D225" s="65" t="s">
        <v>293</v>
      </c>
      <c r="E225" s="65" t="s">
        <v>278</v>
      </c>
      <c r="F225" s="41">
        <v>0</v>
      </c>
      <c r="G225" s="41">
        <v>0</v>
      </c>
      <c r="H225" s="41">
        <v>0</v>
      </c>
      <c r="I225" s="41">
        <v>0</v>
      </c>
      <c r="J225" s="41">
        <v>7665738</v>
      </c>
      <c r="K225" s="41">
        <v>7665738</v>
      </c>
      <c r="L225" s="41">
        <v>7665738</v>
      </c>
      <c r="M225" s="41">
        <v>7609144.6699999999</v>
      </c>
      <c r="N225" s="41">
        <v>0</v>
      </c>
      <c r="O225" s="41">
        <v>7665738</v>
      </c>
      <c r="P225" s="41">
        <v>7665738</v>
      </c>
      <c r="Q225" s="41">
        <v>7665738</v>
      </c>
      <c r="R225" s="41">
        <v>7609144.6699999999</v>
      </c>
      <c r="S225" s="41">
        <v>0</v>
      </c>
      <c r="T225" s="62"/>
    </row>
    <row r="226" spans="1:20" ht="15.75">
      <c r="A226" s="62">
        <f t="shared" si="3"/>
        <v>208</v>
      </c>
      <c r="B226" s="63" t="s">
        <v>455</v>
      </c>
      <c r="C226" s="64" t="s">
        <v>456</v>
      </c>
      <c r="D226" s="65" t="s">
        <v>298</v>
      </c>
      <c r="E226" s="65" t="s">
        <v>278</v>
      </c>
      <c r="F226" s="41">
        <v>5547292</v>
      </c>
      <c r="G226" s="41">
        <v>5547292</v>
      </c>
      <c r="H226" s="41">
        <v>5547292</v>
      </c>
      <c r="I226" s="41">
        <v>5519532.3499999996</v>
      </c>
      <c r="J226" s="41">
        <v>1854000</v>
      </c>
      <c r="K226" s="41">
        <v>1854000</v>
      </c>
      <c r="L226" s="41">
        <v>2246885.69</v>
      </c>
      <c r="M226" s="41">
        <v>2227957.8199999998</v>
      </c>
      <c r="N226" s="41">
        <v>0</v>
      </c>
      <c r="O226" s="41">
        <v>7401292</v>
      </c>
      <c r="P226" s="41">
        <v>7401292</v>
      </c>
      <c r="Q226" s="41">
        <v>7794177.6900000004</v>
      </c>
      <c r="R226" s="41">
        <v>7747490.1699999999</v>
      </c>
      <c r="S226" s="41">
        <v>0</v>
      </c>
      <c r="T226" s="62"/>
    </row>
    <row r="227" spans="1:20" ht="15.75">
      <c r="A227" s="62">
        <f t="shared" si="3"/>
        <v>209</v>
      </c>
      <c r="B227" s="63" t="s">
        <v>457</v>
      </c>
      <c r="C227" s="64" t="s">
        <v>458</v>
      </c>
      <c r="D227" s="65" t="s">
        <v>298</v>
      </c>
      <c r="E227" s="65" t="s">
        <v>278</v>
      </c>
      <c r="F227" s="41">
        <v>4646581</v>
      </c>
      <c r="G227" s="41">
        <v>4646581</v>
      </c>
      <c r="H227" s="41">
        <v>4646581</v>
      </c>
      <c r="I227" s="41">
        <v>4491081.08</v>
      </c>
      <c r="J227" s="41">
        <v>0</v>
      </c>
      <c r="K227" s="41">
        <v>0</v>
      </c>
      <c r="L227" s="41">
        <v>0</v>
      </c>
      <c r="M227" s="41">
        <v>0</v>
      </c>
      <c r="N227" s="41">
        <v>0</v>
      </c>
      <c r="O227" s="41">
        <v>4646581</v>
      </c>
      <c r="P227" s="41">
        <v>4646581</v>
      </c>
      <c r="Q227" s="41">
        <v>4646581</v>
      </c>
      <c r="R227" s="41">
        <v>4491081.08</v>
      </c>
      <c r="S227" s="41">
        <v>0</v>
      </c>
      <c r="T227" s="62"/>
    </row>
    <row r="228" spans="1:20" ht="15.75">
      <c r="A228" s="62">
        <f t="shared" si="3"/>
        <v>210</v>
      </c>
      <c r="B228" s="63" t="s">
        <v>459</v>
      </c>
      <c r="C228" s="64" t="s">
        <v>460</v>
      </c>
      <c r="D228" s="65" t="s">
        <v>389</v>
      </c>
      <c r="E228" s="65" t="s">
        <v>278</v>
      </c>
      <c r="F228" s="41">
        <v>226000</v>
      </c>
      <c r="G228" s="41">
        <v>226000</v>
      </c>
      <c r="H228" s="41">
        <v>226000</v>
      </c>
      <c r="I228" s="41">
        <v>225613.83</v>
      </c>
      <c r="J228" s="41">
        <v>0</v>
      </c>
      <c r="K228" s="41">
        <v>0</v>
      </c>
      <c r="L228" s="41">
        <v>0</v>
      </c>
      <c r="M228" s="41">
        <v>0</v>
      </c>
      <c r="N228" s="41">
        <v>0</v>
      </c>
      <c r="O228" s="41">
        <v>226000</v>
      </c>
      <c r="P228" s="41">
        <v>226000</v>
      </c>
      <c r="Q228" s="41">
        <v>226000</v>
      </c>
      <c r="R228" s="41">
        <v>225613.83</v>
      </c>
      <c r="S228" s="41">
        <v>0</v>
      </c>
      <c r="T228" s="62"/>
    </row>
    <row r="229" spans="1:20" ht="15.75">
      <c r="A229" s="62">
        <f t="shared" si="3"/>
        <v>211</v>
      </c>
      <c r="B229" s="63" t="s">
        <v>461</v>
      </c>
      <c r="C229" s="64" t="s">
        <v>462</v>
      </c>
      <c r="D229" s="65" t="s">
        <v>26</v>
      </c>
      <c r="E229" s="65" t="s">
        <v>278</v>
      </c>
      <c r="F229" s="41">
        <v>127276058</v>
      </c>
      <c r="G229" s="41">
        <v>127276058</v>
      </c>
      <c r="H229" s="41">
        <v>127276058</v>
      </c>
      <c r="I229" s="41">
        <v>125144388.55</v>
      </c>
      <c r="J229" s="41">
        <v>27446488</v>
      </c>
      <c r="K229" s="41">
        <v>27446488</v>
      </c>
      <c r="L229" s="41">
        <v>30721030.68</v>
      </c>
      <c r="M229" s="41">
        <v>28258825.07</v>
      </c>
      <c r="N229" s="41">
        <v>0</v>
      </c>
      <c r="O229" s="41">
        <v>154722546</v>
      </c>
      <c r="P229" s="41">
        <v>154722546</v>
      </c>
      <c r="Q229" s="41">
        <v>157997088.68000001</v>
      </c>
      <c r="R229" s="41">
        <v>153403213.62</v>
      </c>
      <c r="S229" s="41">
        <v>0</v>
      </c>
      <c r="T229" s="62"/>
    </row>
    <row r="230" spans="1:20" ht="15.75">
      <c r="A230" s="62">
        <f t="shared" si="3"/>
        <v>212</v>
      </c>
      <c r="B230" s="63" t="s">
        <v>463</v>
      </c>
      <c r="C230" s="64" t="s">
        <v>464</v>
      </c>
      <c r="D230" s="65" t="s">
        <v>465</v>
      </c>
      <c r="E230" s="65" t="s">
        <v>278</v>
      </c>
      <c r="F230" s="41">
        <v>30896800</v>
      </c>
      <c r="G230" s="41">
        <v>30896800</v>
      </c>
      <c r="H230" s="41">
        <v>30896800</v>
      </c>
      <c r="I230" s="41">
        <v>30523191.07</v>
      </c>
      <c r="J230" s="41">
        <v>5009505</v>
      </c>
      <c r="K230" s="41">
        <v>5009505</v>
      </c>
      <c r="L230" s="41">
        <v>5678414.0800000001</v>
      </c>
      <c r="M230" s="41">
        <v>4940611.0999999996</v>
      </c>
      <c r="N230" s="41">
        <v>0</v>
      </c>
      <c r="O230" s="41">
        <v>35906305</v>
      </c>
      <c r="P230" s="41">
        <v>35906305</v>
      </c>
      <c r="Q230" s="41">
        <v>36575214.079999998</v>
      </c>
      <c r="R230" s="41">
        <v>35463802.170000002</v>
      </c>
      <c r="S230" s="41">
        <v>0</v>
      </c>
      <c r="T230" s="62"/>
    </row>
    <row r="231" spans="1:20" ht="31.5">
      <c r="A231" s="62">
        <f t="shared" si="3"/>
        <v>213</v>
      </c>
      <c r="B231" s="63" t="s">
        <v>466</v>
      </c>
      <c r="C231" s="64" t="s">
        <v>467</v>
      </c>
      <c r="D231" s="65" t="s">
        <v>468</v>
      </c>
      <c r="E231" s="65" t="s">
        <v>278</v>
      </c>
      <c r="F231" s="41">
        <v>17045424</v>
      </c>
      <c r="G231" s="41">
        <v>17045424</v>
      </c>
      <c r="H231" s="41">
        <v>17045424</v>
      </c>
      <c r="I231" s="41">
        <v>16578168.74</v>
      </c>
      <c r="J231" s="41">
        <v>5052495</v>
      </c>
      <c r="K231" s="41">
        <v>5052495</v>
      </c>
      <c r="L231" s="41">
        <v>5539333.5099999998</v>
      </c>
      <c r="M231" s="41">
        <v>4882504.17</v>
      </c>
      <c r="N231" s="41">
        <v>0</v>
      </c>
      <c r="O231" s="41">
        <v>22097919</v>
      </c>
      <c r="P231" s="41">
        <v>22097919</v>
      </c>
      <c r="Q231" s="41">
        <v>22584757.510000002</v>
      </c>
      <c r="R231" s="41">
        <v>21460672.91</v>
      </c>
      <c r="S231" s="41">
        <v>0</v>
      </c>
      <c r="T231" s="62"/>
    </row>
    <row r="232" spans="1:20" ht="15.75">
      <c r="A232" s="62">
        <f t="shared" si="3"/>
        <v>214</v>
      </c>
      <c r="B232" s="63" t="s">
        <v>469</v>
      </c>
      <c r="C232" s="64" t="s">
        <v>470</v>
      </c>
      <c r="D232" s="65" t="s">
        <v>299</v>
      </c>
      <c r="E232" s="65" t="s">
        <v>278</v>
      </c>
      <c r="F232" s="41">
        <v>37058651</v>
      </c>
      <c r="G232" s="41">
        <v>37058651</v>
      </c>
      <c r="H232" s="41">
        <v>37058651</v>
      </c>
      <c r="I232" s="41">
        <v>36768354.5</v>
      </c>
      <c r="J232" s="41">
        <v>8211204</v>
      </c>
      <c r="K232" s="41">
        <v>8211204</v>
      </c>
      <c r="L232" s="41">
        <v>8739747.3800000008</v>
      </c>
      <c r="M232" s="41">
        <v>7983553.9900000002</v>
      </c>
      <c r="N232" s="41">
        <v>0</v>
      </c>
      <c r="O232" s="41">
        <v>45269855</v>
      </c>
      <c r="P232" s="41">
        <v>45269855</v>
      </c>
      <c r="Q232" s="41">
        <v>45798398.380000003</v>
      </c>
      <c r="R232" s="41">
        <v>44751908.490000002</v>
      </c>
      <c r="S232" s="41">
        <v>0</v>
      </c>
      <c r="T232" s="62"/>
    </row>
    <row r="233" spans="1:20" ht="15.75">
      <c r="A233" s="62">
        <f t="shared" si="3"/>
        <v>215</v>
      </c>
      <c r="B233" s="63" t="s">
        <v>471</v>
      </c>
      <c r="C233" s="64" t="s">
        <v>472</v>
      </c>
      <c r="D233" s="65" t="s">
        <v>473</v>
      </c>
      <c r="E233" s="65" t="s">
        <v>278</v>
      </c>
      <c r="F233" s="41">
        <v>42275183</v>
      </c>
      <c r="G233" s="41">
        <v>42275183</v>
      </c>
      <c r="H233" s="41">
        <v>42275183</v>
      </c>
      <c r="I233" s="41">
        <v>41274674.240000002</v>
      </c>
      <c r="J233" s="41">
        <v>9173284</v>
      </c>
      <c r="K233" s="41">
        <v>9173284</v>
      </c>
      <c r="L233" s="41">
        <v>10763535.710000001</v>
      </c>
      <c r="M233" s="41">
        <v>10452155.810000001</v>
      </c>
      <c r="N233" s="41">
        <v>0</v>
      </c>
      <c r="O233" s="41">
        <v>51448467</v>
      </c>
      <c r="P233" s="41">
        <v>51448467</v>
      </c>
      <c r="Q233" s="41">
        <v>53038718.710000001</v>
      </c>
      <c r="R233" s="41">
        <v>51726830.049999997</v>
      </c>
      <c r="S233" s="41">
        <v>0</v>
      </c>
      <c r="T233" s="62"/>
    </row>
    <row r="234" spans="1:20" ht="15.75">
      <c r="A234" s="62">
        <f t="shared" si="3"/>
        <v>216</v>
      </c>
      <c r="B234" s="63" t="s">
        <v>474</v>
      </c>
      <c r="C234" s="64" t="s">
        <v>475</v>
      </c>
      <c r="D234" s="65" t="s">
        <v>26</v>
      </c>
      <c r="E234" s="65" t="s">
        <v>278</v>
      </c>
      <c r="F234" s="41">
        <v>81737117</v>
      </c>
      <c r="G234" s="41">
        <v>81737117</v>
      </c>
      <c r="H234" s="41">
        <v>81737117</v>
      </c>
      <c r="I234" s="41">
        <v>81612754.129999995</v>
      </c>
      <c r="J234" s="41">
        <v>35709646</v>
      </c>
      <c r="K234" s="41">
        <v>35709646</v>
      </c>
      <c r="L234" s="41">
        <v>36759614.299999997</v>
      </c>
      <c r="M234" s="41">
        <v>32080518.390000001</v>
      </c>
      <c r="N234" s="41">
        <v>0</v>
      </c>
      <c r="O234" s="41">
        <v>117446763</v>
      </c>
      <c r="P234" s="41">
        <v>117446763</v>
      </c>
      <c r="Q234" s="41">
        <v>118496731.3</v>
      </c>
      <c r="R234" s="41">
        <v>113693272.52</v>
      </c>
      <c r="S234" s="41">
        <v>0</v>
      </c>
      <c r="T234" s="62"/>
    </row>
    <row r="235" spans="1:20" ht="15.75">
      <c r="A235" s="62">
        <f t="shared" si="3"/>
        <v>217</v>
      </c>
      <c r="B235" s="63" t="s">
        <v>476</v>
      </c>
      <c r="C235" s="64" t="s">
        <v>477</v>
      </c>
      <c r="D235" s="65" t="s">
        <v>26</v>
      </c>
      <c r="E235" s="65" t="s">
        <v>278</v>
      </c>
      <c r="F235" s="41">
        <v>2103600</v>
      </c>
      <c r="G235" s="41">
        <v>2103600</v>
      </c>
      <c r="H235" s="41">
        <v>2103600</v>
      </c>
      <c r="I235" s="41">
        <v>2103548.89</v>
      </c>
      <c r="J235" s="41">
        <v>0</v>
      </c>
      <c r="K235" s="41">
        <v>0</v>
      </c>
      <c r="L235" s="41">
        <v>0</v>
      </c>
      <c r="M235" s="41">
        <v>0</v>
      </c>
      <c r="N235" s="41">
        <v>0</v>
      </c>
      <c r="O235" s="41">
        <v>2103600</v>
      </c>
      <c r="P235" s="41">
        <v>2103600</v>
      </c>
      <c r="Q235" s="41">
        <v>2103600</v>
      </c>
      <c r="R235" s="41">
        <v>2103548.89</v>
      </c>
      <c r="S235" s="41">
        <v>0</v>
      </c>
      <c r="T235" s="62"/>
    </row>
    <row r="236" spans="1:20" ht="31.5">
      <c r="A236" s="62">
        <f t="shared" si="3"/>
        <v>218</v>
      </c>
      <c r="B236" s="63" t="s">
        <v>478</v>
      </c>
      <c r="C236" s="64" t="s">
        <v>479</v>
      </c>
      <c r="D236" s="65" t="s">
        <v>480</v>
      </c>
      <c r="E236" s="65" t="s">
        <v>278</v>
      </c>
      <c r="F236" s="41">
        <v>1873600</v>
      </c>
      <c r="G236" s="41">
        <v>1873600</v>
      </c>
      <c r="H236" s="41">
        <v>1873600</v>
      </c>
      <c r="I236" s="41">
        <v>1873548.89</v>
      </c>
      <c r="J236" s="41">
        <v>0</v>
      </c>
      <c r="K236" s="41">
        <v>0</v>
      </c>
      <c r="L236" s="41">
        <v>0</v>
      </c>
      <c r="M236" s="41">
        <v>0</v>
      </c>
      <c r="N236" s="41">
        <v>0</v>
      </c>
      <c r="O236" s="41">
        <v>1873600</v>
      </c>
      <c r="P236" s="41">
        <v>1873600</v>
      </c>
      <c r="Q236" s="41">
        <v>1873600</v>
      </c>
      <c r="R236" s="41">
        <v>1873548.89</v>
      </c>
      <c r="S236" s="41">
        <v>0</v>
      </c>
      <c r="T236" s="62"/>
    </row>
    <row r="237" spans="1:20" ht="31.5">
      <c r="A237" s="62">
        <f t="shared" si="3"/>
        <v>219</v>
      </c>
      <c r="B237" s="63" t="s">
        <v>481</v>
      </c>
      <c r="C237" s="64" t="s">
        <v>482</v>
      </c>
      <c r="D237" s="65" t="s">
        <v>480</v>
      </c>
      <c r="E237" s="65" t="s">
        <v>278</v>
      </c>
      <c r="F237" s="41">
        <v>230000</v>
      </c>
      <c r="G237" s="41">
        <v>230000</v>
      </c>
      <c r="H237" s="41">
        <v>230000</v>
      </c>
      <c r="I237" s="41">
        <v>230000</v>
      </c>
      <c r="J237" s="41">
        <v>0</v>
      </c>
      <c r="K237" s="41">
        <v>0</v>
      </c>
      <c r="L237" s="41">
        <v>0</v>
      </c>
      <c r="M237" s="41">
        <v>0</v>
      </c>
      <c r="N237" s="41">
        <v>0</v>
      </c>
      <c r="O237" s="41">
        <v>230000</v>
      </c>
      <c r="P237" s="41">
        <v>230000</v>
      </c>
      <c r="Q237" s="41">
        <v>230000</v>
      </c>
      <c r="R237" s="41">
        <v>230000</v>
      </c>
      <c r="S237" s="41">
        <v>0</v>
      </c>
      <c r="T237" s="62"/>
    </row>
    <row r="238" spans="1:20" ht="15.75">
      <c r="A238" s="62">
        <f t="shared" si="3"/>
        <v>220</v>
      </c>
      <c r="B238" s="63" t="s">
        <v>483</v>
      </c>
      <c r="C238" s="64" t="s">
        <v>484</v>
      </c>
      <c r="D238" s="65" t="s">
        <v>26</v>
      </c>
      <c r="E238" s="65" t="s">
        <v>278</v>
      </c>
      <c r="F238" s="41">
        <v>59483654</v>
      </c>
      <c r="G238" s="41">
        <v>59483654</v>
      </c>
      <c r="H238" s="41">
        <v>59483654</v>
      </c>
      <c r="I238" s="41">
        <v>59461319.780000001</v>
      </c>
      <c r="J238" s="41">
        <v>23662732</v>
      </c>
      <c r="K238" s="41">
        <v>23662732</v>
      </c>
      <c r="L238" s="41">
        <v>24499183.449999999</v>
      </c>
      <c r="M238" s="41">
        <v>20139296.850000001</v>
      </c>
      <c r="N238" s="41">
        <v>0</v>
      </c>
      <c r="O238" s="41">
        <v>83146386</v>
      </c>
      <c r="P238" s="41">
        <v>83146386</v>
      </c>
      <c r="Q238" s="41">
        <v>83982837.450000003</v>
      </c>
      <c r="R238" s="41">
        <v>79600616.629999995</v>
      </c>
      <c r="S238" s="41">
        <v>0</v>
      </c>
      <c r="T238" s="62"/>
    </row>
    <row r="239" spans="1:20" ht="31.5">
      <c r="A239" s="62">
        <f t="shared" si="3"/>
        <v>221</v>
      </c>
      <c r="B239" s="63" t="s">
        <v>485</v>
      </c>
      <c r="C239" s="64" t="s">
        <v>486</v>
      </c>
      <c r="D239" s="65" t="s">
        <v>480</v>
      </c>
      <c r="E239" s="65" t="s">
        <v>278</v>
      </c>
      <c r="F239" s="41">
        <v>48686922</v>
      </c>
      <c r="G239" s="41">
        <v>48686922</v>
      </c>
      <c r="H239" s="41">
        <v>48686922</v>
      </c>
      <c r="I239" s="41">
        <v>48664681.490000002</v>
      </c>
      <c r="J239" s="41">
        <v>20574732</v>
      </c>
      <c r="K239" s="41">
        <v>20574732</v>
      </c>
      <c r="L239" s="41">
        <v>21015683.449999999</v>
      </c>
      <c r="M239" s="41">
        <v>17128697.129999999</v>
      </c>
      <c r="N239" s="41">
        <v>0</v>
      </c>
      <c r="O239" s="41">
        <v>69261654</v>
      </c>
      <c r="P239" s="41">
        <v>69261654</v>
      </c>
      <c r="Q239" s="41">
        <v>69702605.450000003</v>
      </c>
      <c r="R239" s="41">
        <v>65793378.619999997</v>
      </c>
      <c r="S239" s="41">
        <v>0</v>
      </c>
      <c r="T239" s="62"/>
    </row>
    <row r="240" spans="1:20" ht="47.25">
      <c r="A240" s="62">
        <f t="shared" si="3"/>
        <v>222</v>
      </c>
      <c r="B240" s="63" t="s">
        <v>487</v>
      </c>
      <c r="C240" s="64" t="s">
        <v>488</v>
      </c>
      <c r="D240" s="65" t="s">
        <v>480</v>
      </c>
      <c r="E240" s="65" t="s">
        <v>278</v>
      </c>
      <c r="F240" s="41">
        <v>2884216</v>
      </c>
      <c r="G240" s="41">
        <v>2884216</v>
      </c>
      <c r="H240" s="41">
        <v>2884216</v>
      </c>
      <c r="I240" s="41">
        <v>2884165.81</v>
      </c>
      <c r="J240" s="41">
        <v>0</v>
      </c>
      <c r="K240" s="41">
        <v>0</v>
      </c>
      <c r="L240" s="41">
        <v>0</v>
      </c>
      <c r="M240" s="41">
        <v>0</v>
      </c>
      <c r="N240" s="41">
        <v>0</v>
      </c>
      <c r="O240" s="41">
        <v>2884216</v>
      </c>
      <c r="P240" s="41">
        <v>2884216</v>
      </c>
      <c r="Q240" s="41">
        <v>2884216</v>
      </c>
      <c r="R240" s="41">
        <v>2884165.81</v>
      </c>
      <c r="S240" s="41">
        <v>0</v>
      </c>
      <c r="T240" s="62"/>
    </row>
    <row r="241" spans="1:20" ht="31.5">
      <c r="A241" s="62">
        <f t="shared" si="3"/>
        <v>223</v>
      </c>
      <c r="B241" s="63" t="s">
        <v>489</v>
      </c>
      <c r="C241" s="64" t="s">
        <v>490</v>
      </c>
      <c r="D241" s="65" t="s">
        <v>480</v>
      </c>
      <c r="E241" s="65" t="s">
        <v>278</v>
      </c>
      <c r="F241" s="41">
        <v>7912516</v>
      </c>
      <c r="G241" s="41">
        <v>7912516</v>
      </c>
      <c r="H241" s="41">
        <v>7912516</v>
      </c>
      <c r="I241" s="41">
        <v>7912472.4800000004</v>
      </c>
      <c r="J241" s="41">
        <v>3088000</v>
      </c>
      <c r="K241" s="41">
        <v>3088000</v>
      </c>
      <c r="L241" s="41">
        <v>3483500</v>
      </c>
      <c r="M241" s="41">
        <v>3010599.72</v>
      </c>
      <c r="N241" s="41">
        <v>0</v>
      </c>
      <c r="O241" s="41">
        <v>11000516</v>
      </c>
      <c r="P241" s="41">
        <v>11000516</v>
      </c>
      <c r="Q241" s="41">
        <v>11396016</v>
      </c>
      <c r="R241" s="41">
        <v>10923072.199999999</v>
      </c>
      <c r="S241" s="41">
        <v>0</v>
      </c>
      <c r="T241" s="62"/>
    </row>
    <row r="242" spans="1:20" ht="15.75">
      <c r="A242" s="62">
        <f t="shared" si="3"/>
        <v>224</v>
      </c>
      <c r="B242" s="63" t="s">
        <v>491</v>
      </c>
      <c r="C242" s="64" t="s">
        <v>492</v>
      </c>
      <c r="D242" s="65" t="s">
        <v>26</v>
      </c>
      <c r="E242" s="65" t="s">
        <v>278</v>
      </c>
      <c r="F242" s="41">
        <v>10450505</v>
      </c>
      <c r="G242" s="41">
        <v>10450505</v>
      </c>
      <c r="H242" s="41">
        <v>10450505</v>
      </c>
      <c r="I242" s="41">
        <v>10348889.09</v>
      </c>
      <c r="J242" s="41">
        <v>11986914</v>
      </c>
      <c r="K242" s="41">
        <v>11986914</v>
      </c>
      <c r="L242" s="41">
        <v>12200430.85</v>
      </c>
      <c r="M242" s="41">
        <v>11881221.539999999</v>
      </c>
      <c r="N242" s="41">
        <v>0</v>
      </c>
      <c r="O242" s="41">
        <v>22437419</v>
      </c>
      <c r="P242" s="41">
        <v>22437419</v>
      </c>
      <c r="Q242" s="41">
        <v>22650935.850000001</v>
      </c>
      <c r="R242" s="41">
        <v>22230110.629999999</v>
      </c>
      <c r="S242" s="41">
        <v>0</v>
      </c>
      <c r="T242" s="62"/>
    </row>
    <row r="243" spans="1:20" ht="15.75">
      <c r="A243" s="62">
        <f t="shared" si="3"/>
        <v>225</v>
      </c>
      <c r="B243" s="63" t="s">
        <v>493</v>
      </c>
      <c r="C243" s="64" t="s">
        <v>494</v>
      </c>
      <c r="D243" s="65" t="s">
        <v>480</v>
      </c>
      <c r="E243" s="65" t="s">
        <v>278</v>
      </c>
      <c r="F243" s="41">
        <v>10450505</v>
      </c>
      <c r="G243" s="41">
        <v>10450505</v>
      </c>
      <c r="H243" s="41">
        <v>10450505</v>
      </c>
      <c r="I243" s="41">
        <v>10348889.09</v>
      </c>
      <c r="J243" s="41">
        <v>11986914</v>
      </c>
      <c r="K243" s="41">
        <v>11986914</v>
      </c>
      <c r="L243" s="41">
        <v>12200430.85</v>
      </c>
      <c r="M243" s="41">
        <v>11881221.539999999</v>
      </c>
      <c r="N243" s="41">
        <v>0</v>
      </c>
      <c r="O243" s="41">
        <v>22437419</v>
      </c>
      <c r="P243" s="41">
        <v>22437419</v>
      </c>
      <c r="Q243" s="41">
        <v>22650935.850000001</v>
      </c>
      <c r="R243" s="41">
        <v>22230110.629999999</v>
      </c>
      <c r="S243" s="41">
        <v>0</v>
      </c>
      <c r="T243" s="62"/>
    </row>
    <row r="244" spans="1:20" ht="15.75">
      <c r="A244" s="62">
        <f t="shared" si="3"/>
        <v>226</v>
      </c>
      <c r="B244" s="63" t="s">
        <v>495</v>
      </c>
      <c r="C244" s="64" t="s">
        <v>496</v>
      </c>
      <c r="D244" s="65" t="s">
        <v>26</v>
      </c>
      <c r="E244" s="65" t="s">
        <v>278</v>
      </c>
      <c r="F244" s="41">
        <v>9699358</v>
      </c>
      <c r="G244" s="41">
        <v>9699358</v>
      </c>
      <c r="H244" s="41">
        <v>9699358</v>
      </c>
      <c r="I244" s="41">
        <v>9698996.3699999992</v>
      </c>
      <c r="J244" s="41">
        <v>60000</v>
      </c>
      <c r="K244" s="41">
        <v>60000</v>
      </c>
      <c r="L244" s="41">
        <v>60000</v>
      </c>
      <c r="M244" s="41">
        <v>60000</v>
      </c>
      <c r="N244" s="41">
        <v>0</v>
      </c>
      <c r="O244" s="41">
        <v>9759358</v>
      </c>
      <c r="P244" s="41">
        <v>9759358</v>
      </c>
      <c r="Q244" s="41">
        <v>9759358</v>
      </c>
      <c r="R244" s="41">
        <v>9758996.3699999992</v>
      </c>
      <c r="S244" s="41">
        <v>0</v>
      </c>
      <c r="T244" s="62"/>
    </row>
    <row r="245" spans="1:20" ht="47.25">
      <c r="A245" s="62">
        <f t="shared" si="3"/>
        <v>227</v>
      </c>
      <c r="B245" s="63" t="s">
        <v>497</v>
      </c>
      <c r="C245" s="64" t="s">
        <v>498</v>
      </c>
      <c r="D245" s="65" t="s">
        <v>480</v>
      </c>
      <c r="E245" s="65" t="s">
        <v>278</v>
      </c>
      <c r="F245" s="41">
        <v>7803264</v>
      </c>
      <c r="G245" s="41">
        <v>7803264</v>
      </c>
      <c r="H245" s="41">
        <v>7803264</v>
      </c>
      <c r="I245" s="41">
        <v>7803257.3600000003</v>
      </c>
      <c r="J245" s="41">
        <v>0</v>
      </c>
      <c r="K245" s="41">
        <v>0</v>
      </c>
      <c r="L245" s="41">
        <v>0</v>
      </c>
      <c r="M245" s="41">
        <v>0</v>
      </c>
      <c r="N245" s="41">
        <v>0</v>
      </c>
      <c r="O245" s="41">
        <v>7803264</v>
      </c>
      <c r="P245" s="41">
        <v>7803264</v>
      </c>
      <c r="Q245" s="41">
        <v>7803264</v>
      </c>
      <c r="R245" s="41">
        <v>7803257.3600000003</v>
      </c>
      <c r="S245" s="41">
        <v>0</v>
      </c>
      <c r="T245" s="62"/>
    </row>
    <row r="246" spans="1:20" ht="31.5">
      <c r="A246" s="62">
        <f t="shared" si="3"/>
        <v>228</v>
      </c>
      <c r="B246" s="63" t="s">
        <v>499</v>
      </c>
      <c r="C246" s="64" t="s">
        <v>500</v>
      </c>
      <c r="D246" s="65" t="s">
        <v>480</v>
      </c>
      <c r="E246" s="65" t="s">
        <v>278</v>
      </c>
      <c r="F246" s="41">
        <v>1896094</v>
      </c>
      <c r="G246" s="41">
        <v>1896094</v>
      </c>
      <c r="H246" s="41">
        <v>1896094</v>
      </c>
      <c r="I246" s="41">
        <v>1895739.01</v>
      </c>
      <c r="J246" s="41">
        <v>60000</v>
      </c>
      <c r="K246" s="41">
        <v>60000</v>
      </c>
      <c r="L246" s="41">
        <v>60000</v>
      </c>
      <c r="M246" s="41">
        <v>60000</v>
      </c>
      <c r="N246" s="41">
        <v>0</v>
      </c>
      <c r="O246" s="41">
        <v>1956094</v>
      </c>
      <c r="P246" s="41">
        <v>1956094</v>
      </c>
      <c r="Q246" s="41">
        <v>1956094</v>
      </c>
      <c r="R246" s="41">
        <v>1955739.01</v>
      </c>
      <c r="S246" s="41">
        <v>0</v>
      </c>
      <c r="T246" s="62"/>
    </row>
    <row r="247" spans="1:20" ht="15.75">
      <c r="A247" s="62">
        <f t="shared" si="3"/>
        <v>229</v>
      </c>
      <c r="B247" s="63" t="s">
        <v>501</v>
      </c>
      <c r="C247" s="64" t="s">
        <v>502</v>
      </c>
      <c r="D247" s="65" t="s">
        <v>26</v>
      </c>
      <c r="E247" s="65" t="s">
        <v>278</v>
      </c>
      <c r="F247" s="41">
        <v>299600413.20999998</v>
      </c>
      <c r="G247" s="41">
        <v>299600413.20999998</v>
      </c>
      <c r="H247" s="41">
        <v>299600413.20999998</v>
      </c>
      <c r="I247" s="41">
        <v>250920200.28</v>
      </c>
      <c r="J247" s="41">
        <v>245671963.56</v>
      </c>
      <c r="K247" s="41">
        <v>245671963.56</v>
      </c>
      <c r="L247" s="41">
        <v>246532749.78999999</v>
      </c>
      <c r="M247" s="41">
        <v>203441750.75</v>
      </c>
      <c r="N247" s="41">
        <v>0</v>
      </c>
      <c r="O247" s="41">
        <v>545272376.76999998</v>
      </c>
      <c r="P247" s="41">
        <v>545272376.76999998</v>
      </c>
      <c r="Q247" s="41">
        <v>546133163</v>
      </c>
      <c r="R247" s="41">
        <v>454361951.02999997</v>
      </c>
      <c r="S247" s="41">
        <v>0</v>
      </c>
      <c r="T247" s="62"/>
    </row>
    <row r="248" spans="1:20" ht="47.25">
      <c r="A248" s="62">
        <f t="shared" si="3"/>
        <v>230</v>
      </c>
      <c r="B248" s="63" t="s">
        <v>503</v>
      </c>
      <c r="C248" s="64" t="s">
        <v>504</v>
      </c>
      <c r="D248" s="65" t="s">
        <v>505</v>
      </c>
      <c r="E248" s="65" t="s">
        <v>278</v>
      </c>
      <c r="F248" s="41">
        <v>79431847.640000001</v>
      </c>
      <c r="G248" s="41">
        <v>79431847.640000001</v>
      </c>
      <c r="H248" s="41">
        <v>79431847.640000001</v>
      </c>
      <c r="I248" s="41">
        <v>76065159.769999996</v>
      </c>
      <c r="J248" s="41">
        <v>45414050</v>
      </c>
      <c r="K248" s="41">
        <v>45414050</v>
      </c>
      <c r="L248" s="41">
        <v>45423466.799999997</v>
      </c>
      <c r="M248" s="41">
        <v>39987037.840000004</v>
      </c>
      <c r="N248" s="41">
        <v>0</v>
      </c>
      <c r="O248" s="41">
        <v>124845897.64</v>
      </c>
      <c r="P248" s="41">
        <v>124845897.64</v>
      </c>
      <c r="Q248" s="41">
        <v>124855314.44</v>
      </c>
      <c r="R248" s="41">
        <v>116052197.61</v>
      </c>
      <c r="S248" s="41">
        <v>0</v>
      </c>
      <c r="T248" s="62"/>
    </row>
    <row r="249" spans="1:20" ht="31.5">
      <c r="A249" s="62">
        <f t="shared" si="3"/>
        <v>231</v>
      </c>
      <c r="B249" s="63" t="s">
        <v>506</v>
      </c>
      <c r="C249" s="64" t="s">
        <v>507</v>
      </c>
      <c r="D249" s="65" t="s">
        <v>26</v>
      </c>
      <c r="E249" s="65" t="s">
        <v>278</v>
      </c>
      <c r="F249" s="41">
        <v>0</v>
      </c>
      <c r="G249" s="41">
        <v>0</v>
      </c>
      <c r="H249" s="41">
        <v>0</v>
      </c>
      <c r="I249" s="41">
        <v>0</v>
      </c>
      <c r="J249" s="41">
        <v>110097227</v>
      </c>
      <c r="K249" s="41">
        <v>110097227</v>
      </c>
      <c r="L249" s="41">
        <v>110097227</v>
      </c>
      <c r="M249" s="41">
        <v>96465228.010000005</v>
      </c>
      <c r="N249" s="41">
        <v>0</v>
      </c>
      <c r="O249" s="41">
        <v>110097227</v>
      </c>
      <c r="P249" s="41">
        <v>110097227</v>
      </c>
      <c r="Q249" s="41">
        <v>110097227</v>
      </c>
      <c r="R249" s="41">
        <v>96465228.010000005</v>
      </c>
      <c r="S249" s="41">
        <v>0</v>
      </c>
      <c r="T249" s="62"/>
    </row>
    <row r="250" spans="1:20" ht="15.75">
      <c r="A250" s="62">
        <f t="shared" si="3"/>
        <v>232</v>
      </c>
      <c r="B250" s="63" t="s">
        <v>508</v>
      </c>
      <c r="C250" s="64" t="s">
        <v>509</v>
      </c>
      <c r="D250" s="65" t="s">
        <v>505</v>
      </c>
      <c r="E250" s="65" t="s">
        <v>278</v>
      </c>
      <c r="F250" s="41">
        <v>0</v>
      </c>
      <c r="G250" s="41">
        <v>0</v>
      </c>
      <c r="H250" s="41">
        <v>0</v>
      </c>
      <c r="I250" s="41">
        <v>0</v>
      </c>
      <c r="J250" s="41">
        <v>88239217</v>
      </c>
      <c r="K250" s="41">
        <v>88239217</v>
      </c>
      <c r="L250" s="41">
        <v>88239217</v>
      </c>
      <c r="M250" s="41">
        <v>78245049.799999997</v>
      </c>
      <c r="N250" s="41">
        <v>0</v>
      </c>
      <c r="O250" s="41">
        <v>88239217</v>
      </c>
      <c r="P250" s="41">
        <v>88239217</v>
      </c>
      <c r="Q250" s="41">
        <v>88239217</v>
      </c>
      <c r="R250" s="41">
        <v>78245049.799999997</v>
      </c>
      <c r="S250" s="41">
        <v>0</v>
      </c>
      <c r="T250" s="62"/>
    </row>
    <row r="251" spans="1:20" ht="31.5">
      <c r="A251" s="62">
        <f t="shared" si="3"/>
        <v>233</v>
      </c>
      <c r="B251" s="63" t="s">
        <v>510</v>
      </c>
      <c r="C251" s="64" t="s">
        <v>511</v>
      </c>
      <c r="D251" s="65" t="s">
        <v>505</v>
      </c>
      <c r="E251" s="65" t="s">
        <v>278</v>
      </c>
      <c r="F251" s="41">
        <v>0</v>
      </c>
      <c r="G251" s="41">
        <v>0</v>
      </c>
      <c r="H251" s="41">
        <v>0</v>
      </c>
      <c r="I251" s="41">
        <v>0</v>
      </c>
      <c r="J251" s="41">
        <v>21858010</v>
      </c>
      <c r="K251" s="41">
        <v>21858010</v>
      </c>
      <c r="L251" s="41">
        <v>21858010</v>
      </c>
      <c r="M251" s="41">
        <v>18220178.210000001</v>
      </c>
      <c r="N251" s="41">
        <v>0</v>
      </c>
      <c r="O251" s="41">
        <v>21858010</v>
      </c>
      <c r="P251" s="41">
        <v>21858010</v>
      </c>
      <c r="Q251" s="41">
        <v>21858010</v>
      </c>
      <c r="R251" s="41">
        <v>18220178.210000001</v>
      </c>
      <c r="S251" s="41">
        <v>0</v>
      </c>
      <c r="T251" s="62"/>
    </row>
    <row r="252" spans="1:20" ht="31.5">
      <c r="A252" s="62">
        <f t="shared" si="3"/>
        <v>234</v>
      </c>
      <c r="B252" s="63" t="s">
        <v>512</v>
      </c>
      <c r="C252" s="64" t="s">
        <v>513</v>
      </c>
      <c r="D252" s="65" t="s">
        <v>514</v>
      </c>
      <c r="E252" s="65" t="s">
        <v>278</v>
      </c>
      <c r="F252" s="41">
        <v>0</v>
      </c>
      <c r="G252" s="41">
        <v>0</v>
      </c>
      <c r="H252" s="41">
        <v>0</v>
      </c>
      <c r="I252" s="41">
        <v>0</v>
      </c>
      <c r="J252" s="41">
        <v>4362700</v>
      </c>
      <c r="K252" s="41">
        <v>4362700</v>
      </c>
      <c r="L252" s="41">
        <v>5062801.2</v>
      </c>
      <c r="M252" s="41">
        <v>3902394.96</v>
      </c>
      <c r="N252" s="41">
        <v>0</v>
      </c>
      <c r="O252" s="41">
        <v>4362700</v>
      </c>
      <c r="P252" s="41">
        <v>4362700</v>
      </c>
      <c r="Q252" s="41">
        <v>5062801.2</v>
      </c>
      <c r="R252" s="41">
        <v>3902394.96</v>
      </c>
      <c r="S252" s="41">
        <v>0</v>
      </c>
      <c r="T252" s="62"/>
    </row>
    <row r="253" spans="1:20" ht="15.75">
      <c r="A253" s="62">
        <f t="shared" si="3"/>
        <v>235</v>
      </c>
      <c r="B253" s="63" t="s">
        <v>515</v>
      </c>
      <c r="C253" s="64" t="s">
        <v>516</v>
      </c>
      <c r="D253" s="65" t="s">
        <v>517</v>
      </c>
      <c r="E253" s="65" t="s">
        <v>278</v>
      </c>
      <c r="F253" s="41">
        <v>119648635.86</v>
      </c>
      <c r="G253" s="41">
        <v>119648635.86</v>
      </c>
      <c r="H253" s="41">
        <v>119648635.86</v>
      </c>
      <c r="I253" s="41">
        <v>108919655.09</v>
      </c>
      <c r="J253" s="41">
        <v>44420012.390000001</v>
      </c>
      <c r="K253" s="41">
        <v>44420012.390000001</v>
      </c>
      <c r="L253" s="41">
        <v>44571280.619999997</v>
      </c>
      <c r="M253" s="41">
        <v>38102742.530000001</v>
      </c>
      <c r="N253" s="41">
        <v>0</v>
      </c>
      <c r="O253" s="41">
        <v>164068648.25</v>
      </c>
      <c r="P253" s="41">
        <v>164068648.25</v>
      </c>
      <c r="Q253" s="41">
        <v>164219916.47999999</v>
      </c>
      <c r="R253" s="41">
        <v>147022397.62</v>
      </c>
      <c r="S253" s="41">
        <v>0</v>
      </c>
      <c r="T253" s="62"/>
    </row>
    <row r="254" spans="1:20" ht="31.5">
      <c r="A254" s="62">
        <f t="shared" si="3"/>
        <v>236</v>
      </c>
      <c r="B254" s="63" t="s">
        <v>518</v>
      </c>
      <c r="C254" s="64" t="s">
        <v>519</v>
      </c>
      <c r="D254" s="65" t="s">
        <v>517</v>
      </c>
      <c r="E254" s="65" t="s">
        <v>278</v>
      </c>
      <c r="F254" s="41">
        <v>591615</v>
      </c>
      <c r="G254" s="41">
        <v>591615</v>
      </c>
      <c r="H254" s="41">
        <v>591615</v>
      </c>
      <c r="I254" s="41">
        <v>584772.32999999996</v>
      </c>
      <c r="J254" s="41">
        <v>8900000</v>
      </c>
      <c r="K254" s="41">
        <v>8900000</v>
      </c>
      <c r="L254" s="41">
        <v>8900000</v>
      </c>
      <c r="M254" s="41">
        <v>8488740.4499999993</v>
      </c>
      <c r="N254" s="41">
        <v>0</v>
      </c>
      <c r="O254" s="41">
        <v>9491615</v>
      </c>
      <c r="P254" s="41">
        <v>9491615</v>
      </c>
      <c r="Q254" s="41">
        <v>9491615</v>
      </c>
      <c r="R254" s="41">
        <v>9073512.7799999993</v>
      </c>
      <c r="S254" s="41">
        <v>0</v>
      </c>
      <c r="T254" s="62"/>
    </row>
    <row r="255" spans="1:20" ht="15.75">
      <c r="A255" s="62">
        <f t="shared" si="3"/>
        <v>237</v>
      </c>
      <c r="B255" s="63" t="s">
        <v>520</v>
      </c>
      <c r="C255" s="64" t="s">
        <v>521</v>
      </c>
      <c r="D255" s="65" t="s">
        <v>517</v>
      </c>
      <c r="E255" s="65" t="s">
        <v>278</v>
      </c>
      <c r="F255" s="41">
        <v>347638</v>
      </c>
      <c r="G255" s="41">
        <v>347638</v>
      </c>
      <c r="H255" s="41">
        <v>347638</v>
      </c>
      <c r="I255" s="41">
        <v>339553</v>
      </c>
      <c r="J255" s="41">
        <v>0</v>
      </c>
      <c r="K255" s="41">
        <v>0</v>
      </c>
      <c r="L255" s="41">
        <v>0</v>
      </c>
      <c r="M255" s="41">
        <v>0</v>
      </c>
      <c r="N255" s="41">
        <v>0</v>
      </c>
      <c r="O255" s="41">
        <v>347638</v>
      </c>
      <c r="P255" s="41">
        <v>347638</v>
      </c>
      <c r="Q255" s="41">
        <v>347638</v>
      </c>
      <c r="R255" s="41">
        <v>339553</v>
      </c>
      <c r="S255" s="41">
        <v>0</v>
      </c>
      <c r="T255" s="62"/>
    </row>
    <row r="256" spans="1:20" ht="47.25">
      <c r="A256" s="62">
        <f t="shared" si="3"/>
        <v>238</v>
      </c>
      <c r="B256" s="63" t="s">
        <v>522</v>
      </c>
      <c r="C256" s="64" t="s">
        <v>523</v>
      </c>
      <c r="D256" s="65" t="s">
        <v>517</v>
      </c>
      <c r="E256" s="65" t="s">
        <v>278</v>
      </c>
      <c r="F256" s="41">
        <v>10098207.710000001</v>
      </c>
      <c r="G256" s="41">
        <v>10098207.710000001</v>
      </c>
      <c r="H256" s="41">
        <v>10098207.710000001</v>
      </c>
      <c r="I256" s="41">
        <v>9557826.5099999998</v>
      </c>
      <c r="J256" s="41">
        <v>0</v>
      </c>
      <c r="K256" s="41">
        <v>0</v>
      </c>
      <c r="L256" s="41">
        <v>0</v>
      </c>
      <c r="M256" s="41">
        <v>0</v>
      </c>
      <c r="N256" s="41">
        <v>0</v>
      </c>
      <c r="O256" s="41">
        <v>10098207.710000001</v>
      </c>
      <c r="P256" s="41">
        <v>10098207.710000001</v>
      </c>
      <c r="Q256" s="41">
        <v>10098207.710000001</v>
      </c>
      <c r="R256" s="41">
        <v>9557826.5099999998</v>
      </c>
      <c r="S256" s="41">
        <v>0</v>
      </c>
      <c r="T256" s="62"/>
    </row>
    <row r="257" spans="1:20" ht="63">
      <c r="A257" s="62">
        <f t="shared" si="3"/>
        <v>239</v>
      </c>
      <c r="B257" s="63" t="s">
        <v>524</v>
      </c>
      <c r="C257" s="64" t="s">
        <v>525</v>
      </c>
      <c r="D257" s="65" t="s">
        <v>517</v>
      </c>
      <c r="E257" s="65" t="s">
        <v>278</v>
      </c>
      <c r="F257" s="41">
        <v>56874070</v>
      </c>
      <c r="G257" s="41">
        <v>56874070</v>
      </c>
      <c r="H257" s="41">
        <v>56874070</v>
      </c>
      <c r="I257" s="41">
        <v>55453233.579999998</v>
      </c>
      <c r="J257" s="41">
        <v>11873790.17</v>
      </c>
      <c r="K257" s="41">
        <v>11873790.17</v>
      </c>
      <c r="L257" s="41">
        <v>11873790.17</v>
      </c>
      <c r="M257" s="41">
        <v>7424299.46</v>
      </c>
      <c r="N257" s="41">
        <v>0</v>
      </c>
      <c r="O257" s="41">
        <v>68747860.170000002</v>
      </c>
      <c r="P257" s="41">
        <v>68747860.170000002</v>
      </c>
      <c r="Q257" s="41">
        <v>68747860.170000002</v>
      </c>
      <c r="R257" s="41">
        <v>62877533.039999999</v>
      </c>
      <c r="S257" s="41">
        <v>0</v>
      </c>
      <c r="T257" s="62"/>
    </row>
    <row r="258" spans="1:20" ht="220.5">
      <c r="A258" s="62">
        <f t="shared" si="3"/>
        <v>240</v>
      </c>
      <c r="B258" s="63" t="s">
        <v>526</v>
      </c>
      <c r="C258" s="64" t="s">
        <v>527</v>
      </c>
      <c r="D258" s="65" t="s">
        <v>514</v>
      </c>
      <c r="E258" s="65" t="s">
        <v>278</v>
      </c>
      <c r="F258" s="41">
        <v>32608399</v>
      </c>
      <c r="G258" s="41">
        <v>32608399</v>
      </c>
      <c r="H258" s="41">
        <v>32608399</v>
      </c>
      <c r="I258" s="41">
        <v>0</v>
      </c>
      <c r="J258" s="41">
        <v>11045243</v>
      </c>
      <c r="K258" s="41">
        <v>11045243</v>
      </c>
      <c r="L258" s="41">
        <v>11045243</v>
      </c>
      <c r="M258" s="41">
        <v>0</v>
      </c>
      <c r="N258" s="41">
        <v>0</v>
      </c>
      <c r="O258" s="41">
        <v>43653642</v>
      </c>
      <c r="P258" s="41">
        <v>43653642</v>
      </c>
      <c r="Q258" s="41">
        <v>43653642</v>
      </c>
      <c r="R258" s="41">
        <v>0</v>
      </c>
      <c r="S258" s="41">
        <v>0</v>
      </c>
      <c r="T258" s="62"/>
    </row>
    <row r="259" spans="1:20" ht="94.5">
      <c r="A259" s="62">
        <f t="shared" si="3"/>
        <v>241</v>
      </c>
      <c r="B259" s="63" t="s">
        <v>528</v>
      </c>
      <c r="C259" s="64" t="s">
        <v>529</v>
      </c>
      <c r="D259" s="65" t="s">
        <v>505</v>
      </c>
      <c r="E259" s="65" t="s">
        <v>278</v>
      </c>
      <c r="F259" s="41">
        <v>0</v>
      </c>
      <c r="G259" s="41">
        <v>0</v>
      </c>
      <c r="H259" s="41">
        <v>0</v>
      </c>
      <c r="I259" s="41">
        <v>0</v>
      </c>
      <c r="J259" s="41">
        <v>9558941</v>
      </c>
      <c r="K259" s="41">
        <v>9558941</v>
      </c>
      <c r="L259" s="41">
        <v>9558941</v>
      </c>
      <c r="M259" s="41">
        <v>9071307.5</v>
      </c>
      <c r="N259" s="41">
        <v>0</v>
      </c>
      <c r="O259" s="41">
        <v>9558941</v>
      </c>
      <c r="P259" s="41">
        <v>9558941</v>
      </c>
      <c r="Q259" s="41">
        <v>9558941</v>
      </c>
      <c r="R259" s="41">
        <v>9071307.5</v>
      </c>
      <c r="S259" s="41">
        <v>0</v>
      </c>
      <c r="T259" s="62"/>
    </row>
    <row r="260" spans="1:20" ht="15.75">
      <c r="A260" s="62">
        <f t="shared" si="3"/>
        <v>242</v>
      </c>
      <c r="B260" s="63" t="s">
        <v>530</v>
      </c>
      <c r="C260" s="64" t="s">
        <v>531</v>
      </c>
      <c r="D260" s="65" t="s">
        <v>26</v>
      </c>
      <c r="E260" s="65" t="s">
        <v>278</v>
      </c>
      <c r="F260" s="41">
        <v>0</v>
      </c>
      <c r="G260" s="41">
        <v>0</v>
      </c>
      <c r="H260" s="41">
        <v>0</v>
      </c>
      <c r="I260" s="41">
        <v>0</v>
      </c>
      <c r="J260" s="41">
        <v>155569118.63</v>
      </c>
      <c r="K260" s="41">
        <v>155569118.63</v>
      </c>
      <c r="L260" s="41">
        <v>155569118.63</v>
      </c>
      <c r="M260" s="41">
        <v>97903577.150000006</v>
      </c>
      <c r="N260" s="41">
        <v>0</v>
      </c>
      <c r="O260" s="41">
        <v>155569118.63</v>
      </c>
      <c r="P260" s="41">
        <v>155569118.63</v>
      </c>
      <c r="Q260" s="41">
        <v>155569118.63</v>
      </c>
      <c r="R260" s="41">
        <v>97903577.150000006</v>
      </c>
      <c r="S260" s="41">
        <v>0</v>
      </c>
      <c r="T260" s="62"/>
    </row>
    <row r="261" spans="1:20" ht="31.5">
      <c r="A261" s="62">
        <f t="shared" si="3"/>
        <v>243</v>
      </c>
      <c r="B261" s="63" t="s">
        <v>532</v>
      </c>
      <c r="C261" s="64" t="s">
        <v>533</v>
      </c>
      <c r="D261" s="65" t="s">
        <v>534</v>
      </c>
      <c r="E261" s="65" t="s">
        <v>278</v>
      </c>
      <c r="F261" s="41">
        <v>0</v>
      </c>
      <c r="G261" s="41">
        <v>0</v>
      </c>
      <c r="H261" s="41">
        <v>0</v>
      </c>
      <c r="I261" s="41">
        <v>0</v>
      </c>
      <c r="J261" s="41">
        <v>114308016.63</v>
      </c>
      <c r="K261" s="41">
        <v>114308016.63</v>
      </c>
      <c r="L261" s="41">
        <v>114308016.63</v>
      </c>
      <c r="M261" s="41">
        <v>75321173.370000005</v>
      </c>
      <c r="N261" s="41">
        <v>0</v>
      </c>
      <c r="O261" s="41">
        <v>114308016.63</v>
      </c>
      <c r="P261" s="41">
        <v>114308016.63</v>
      </c>
      <c r="Q261" s="41">
        <v>114308016.63</v>
      </c>
      <c r="R261" s="41">
        <v>75321173.370000005</v>
      </c>
      <c r="S261" s="41">
        <v>0</v>
      </c>
      <c r="T261" s="62"/>
    </row>
    <row r="262" spans="1:20" ht="15.75">
      <c r="A262" s="62">
        <f t="shared" si="3"/>
        <v>244</v>
      </c>
      <c r="B262" s="63" t="s">
        <v>535</v>
      </c>
      <c r="C262" s="64" t="s">
        <v>536</v>
      </c>
      <c r="D262" s="65" t="s">
        <v>26</v>
      </c>
      <c r="E262" s="65" t="s">
        <v>278</v>
      </c>
      <c r="F262" s="41">
        <v>0</v>
      </c>
      <c r="G262" s="41">
        <v>0</v>
      </c>
      <c r="H262" s="41">
        <v>0</v>
      </c>
      <c r="I262" s="41">
        <v>0</v>
      </c>
      <c r="J262" s="41">
        <v>1200000</v>
      </c>
      <c r="K262" s="41">
        <v>1200000</v>
      </c>
      <c r="L262" s="41">
        <v>1200000</v>
      </c>
      <c r="M262" s="41">
        <v>1200000</v>
      </c>
      <c r="N262" s="41">
        <v>0</v>
      </c>
      <c r="O262" s="41">
        <v>1200000</v>
      </c>
      <c r="P262" s="41">
        <v>1200000</v>
      </c>
      <c r="Q262" s="41">
        <v>1200000</v>
      </c>
      <c r="R262" s="41">
        <v>1200000</v>
      </c>
      <c r="S262" s="41">
        <v>0</v>
      </c>
      <c r="T262" s="62"/>
    </row>
    <row r="263" spans="1:20" ht="31.5">
      <c r="A263" s="62">
        <f t="shared" si="3"/>
        <v>245</v>
      </c>
      <c r="B263" s="63" t="s">
        <v>537</v>
      </c>
      <c r="C263" s="64" t="s">
        <v>538</v>
      </c>
      <c r="D263" s="65" t="s">
        <v>293</v>
      </c>
      <c r="E263" s="65" t="s">
        <v>278</v>
      </c>
      <c r="F263" s="41">
        <v>0</v>
      </c>
      <c r="G263" s="41">
        <v>0</v>
      </c>
      <c r="H263" s="41">
        <v>0</v>
      </c>
      <c r="I263" s="41">
        <v>0</v>
      </c>
      <c r="J263" s="41">
        <v>1200000</v>
      </c>
      <c r="K263" s="41">
        <v>1200000</v>
      </c>
      <c r="L263" s="41">
        <v>1200000</v>
      </c>
      <c r="M263" s="41">
        <v>1200000</v>
      </c>
      <c r="N263" s="41">
        <v>0</v>
      </c>
      <c r="O263" s="41">
        <v>1200000</v>
      </c>
      <c r="P263" s="41">
        <v>1200000</v>
      </c>
      <c r="Q263" s="41">
        <v>1200000</v>
      </c>
      <c r="R263" s="41">
        <v>1200000</v>
      </c>
      <c r="S263" s="41">
        <v>0</v>
      </c>
      <c r="T263" s="62"/>
    </row>
    <row r="264" spans="1:20" ht="47.25">
      <c r="A264" s="62">
        <f t="shared" si="3"/>
        <v>246</v>
      </c>
      <c r="B264" s="63" t="s">
        <v>539</v>
      </c>
      <c r="C264" s="64" t="s">
        <v>540</v>
      </c>
      <c r="D264" s="65" t="s">
        <v>541</v>
      </c>
      <c r="E264" s="65" t="s">
        <v>278</v>
      </c>
      <c r="F264" s="41">
        <v>0</v>
      </c>
      <c r="G264" s="41">
        <v>0</v>
      </c>
      <c r="H264" s="41">
        <v>0</v>
      </c>
      <c r="I264" s="41">
        <v>0</v>
      </c>
      <c r="J264" s="41">
        <v>34791547</v>
      </c>
      <c r="K264" s="41">
        <v>34791547</v>
      </c>
      <c r="L264" s="41">
        <v>34791547</v>
      </c>
      <c r="M264" s="41">
        <v>18371304.140000001</v>
      </c>
      <c r="N264" s="41">
        <v>0</v>
      </c>
      <c r="O264" s="41">
        <v>34791547</v>
      </c>
      <c r="P264" s="41">
        <v>34791547</v>
      </c>
      <c r="Q264" s="41">
        <v>34791547</v>
      </c>
      <c r="R264" s="41">
        <v>18371304.140000001</v>
      </c>
      <c r="S264" s="41">
        <v>0</v>
      </c>
      <c r="T264" s="62"/>
    </row>
    <row r="265" spans="1:20" ht="15.75">
      <c r="A265" s="62">
        <f t="shared" si="3"/>
        <v>247</v>
      </c>
      <c r="B265" s="63" t="s">
        <v>542</v>
      </c>
      <c r="C265" s="64" t="s">
        <v>543</v>
      </c>
      <c r="D265" s="65" t="s">
        <v>26</v>
      </c>
      <c r="E265" s="65" t="s">
        <v>278</v>
      </c>
      <c r="F265" s="41">
        <v>0</v>
      </c>
      <c r="G265" s="41">
        <v>0</v>
      </c>
      <c r="H265" s="41">
        <v>0</v>
      </c>
      <c r="I265" s="41">
        <v>0</v>
      </c>
      <c r="J265" s="41">
        <v>4067571</v>
      </c>
      <c r="K265" s="41">
        <v>4067571</v>
      </c>
      <c r="L265" s="41">
        <v>4067571</v>
      </c>
      <c r="M265" s="41">
        <v>2799513.04</v>
      </c>
      <c r="N265" s="41">
        <v>0</v>
      </c>
      <c r="O265" s="41">
        <v>4067571</v>
      </c>
      <c r="P265" s="41">
        <v>4067571</v>
      </c>
      <c r="Q265" s="41">
        <v>4067571</v>
      </c>
      <c r="R265" s="41">
        <v>2799513.04</v>
      </c>
      <c r="S265" s="41">
        <v>0</v>
      </c>
      <c r="T265" s="62"/>
    </row>
    <row r="266" spans="1:20" ht="31.5">
      <c r="A266" s="62">
        <f t="shared" si="3"/>
        <v>248</v>
      </c>
      <c r="B266" s="63" t="s">
        <v>544</v>
      </c>
      <c r="C266" s="64" t="s">
        <v>545</v>
      </c>
      <c r="D266" s="65" t="s">
        <v>473</v>
      </c>
      <c r="E266" s="65" t="s">
        <v>278</v>
      </c>
      <c r="F266" s="41">
        <v>0</v>
      </c>
      <c r="G266" s="41">
        <v>0</v>
      </c>
      <c r="H266" s="41">
        <v>0</v>
      </c>
      <c r="I266" s="41">
        <v>0</v>
      </c>
      <c r="J266" s="41">
        <v>4067571</v>
      </c>
      <c r="K266" s="41">
        <v>4067571</v>
      </c>
      <c r="L266" s="41">
        <v>4067571</v>
      </c>
      <c r="M266" s="41">
        <v>2799513.04</v>
      </c>
      <c r="N266" s="41">
        <v>0</v>
      </c>
      <c r="O266" s="41">
        <v>4067571</v>
      </c>
      <c r="P266" s="41">
        <v>4067571</v>
      </c>
      <c r="Q266" s="41">
        <v>4067571</v>
      </c>
      <c r="R266" s="41">
        <v>2799513.04</v>
      </c>
      <c r="S266" s="41">
        <v>0</v>
      </c>
      <c r="T266" s="62"/>
    </row>
    <row r="267" spans="1:20" ht="31.5">
      <c r="A267" s="62">
        <f t="shared" si="3"/>
        <v>249</v>
      </c>
      <c r="B267" s="63" t="s">
        <v>546</v>
      </c>
      <c r="C267" s="64" t="s">
        <v>547</v>
      </c>
      <c r="D267" s="65" t="s">
        <v>548</v>
      </c>
      <c r="E267" s="65" t="s">
        <v>278</v>
      </c>
      <c r="F267" s="41">
        <v>0</v>
      </c>
      <c r="G267" s="41">
        <v>0</v>
      </c>
      <c r="H267" s="41">
        <v>0</v>
      </c>
      <c r="I267" s="41">
        <v>0</v>
      </c>
      <c r="J267" s="41">
        <v>1201984</v>
      </c>
      <c r="K267" s="41">
        <v>1201984</v>
      </c>
      <c r="L267" s="41">
        <v>1201984</v>
      </c>
      <c r="M267" s="41">
        <v>211586.6</v>
      </c>
      <c r="N267" s="41">
        <v>0</v>
      </c>
      <c r="O267" s="41">
        <v>1201984</v>
      </c>
      <c r="P267" s="41">
        <v>1201984</v>
      </c>
      <c r="Q267" s="41">
        <v>1201984</v>
      </c>
      <c r="R267" s="41">
        <v>211586.6</v>
      </c>
      <c r="S267" s="41">
        <v>0</v>
      </c>
      <c r="T267" s="62"/>
    </row>
    <row r="268" spans="1:20" ht="31.5">
      <c r="A268" s="62">
        <f t="shared" si="3"/>
        <v>250</v>
      </c>
      <c r="B268" s="63" t="s">
        <v>549</v>
      </c>
      <c r="C268" s="64" t="s">
        <v>550</v>
      </c>
      <c r="D268" s="65" t="s">
        <v>26</v>
      </c>
      <c r="E268" s="65" t="s">
        <v>278</v>
      </c>
      <c r="F268" s="41">
        <v>101542033</v>
      </c>
      <c r="G268" s="41">
        <v>101542033</v>
      </c>
      <c r="H268" s="41">
        <v>101542033</v>
      </c>
      <c r="I268" s="41">
        <v>87911024.329999998</v>
      </c>
      <c r="J268" s="41">
        <v>79719654</v>
      </c>
      <c r="K268" s="41">
        <v>79719654</v>
      </c>
      <c r="L268" s="41">
        <v>79719654</v>
      </c>
      <c r="M268" s="41">
        <v>73017595.040000007</v>
      </c>
      <c r="N268" s="41">
        <v>0</v>
      </c>
      <c r="O268" s="41">
        <v>181261687</v>
      </c>
      <c r="P268" s="41">
        <v>181261687</v>
      </c>
      <c r="Q268" s="41">
        <v>181261687</v>
      </c>
      <c r="R268" s="41">
        <v>160928619.37</v>
      </c>
      <c r="S268" s="41">
        <v>0</v>
      </c>
      <c r="T268" s="62"/>
    </row>
    <row r="269" spans="1:20" ht="15.75">
      <c r="A269" s="62">
        <f t="shared" si="3"/>
        <v>251</v>
      </c>
      <c r="B269" s="63" t="s">
        <v>551</v>
      </c>
      <c r="C269" s="64" t="s">
        <v>552</v>
      </c>
      <c r="D269" s="65" t="s">
        <v>553</v>
      </c>
      <c r="E269" s="65" t="s">
        <v>278</v>
      </c>
      <c r="F269" s="41">
        <v>32000000</v>
      </c>
      <c r="G269" s="41">
        <v>32000000</v>
      </c>
      <c r="H269" s="41">
        <v>32000000</v>
      </c>
      <c r="I269" s="41">
        <v>32000000</v>
      </c>
      <c r="J269" s="41">
        <v>0</v>
      </c>
      <c r="K269" s="41">
        <v>0</v>
      </c>
      <c r="L269" s="41">
        <v>0</v>
      </c>
      <c r="M269" s="41">
        <v>0</v>
      </c>
      <c r="N269" s="41">
        <v>0</v>
      </c>
      <c r="O269" s="41">
        <v>32000000</v>
      </c>
      <c r="P269" s="41">
        <v>32000000</v>
      </c>
      <c r="Q269" s="41">
        <v>32000000</v>
      </c>
      <c r="R269" s="41">
        <v>32000000</v>
      </c>
      <c r="S269" s="41">
        <v>0</v>
      </c>
      <c r="T269" s="62"/>
    </row>
    <row r="270" spans="1:20" ht="15.75">
      <c r="A270" s="62">
        <f t="shared" si="3"/>
        <v>252</v>
      </c>
      <c r="B270" s="63" t="s">
        <v>554</v>
      </c>
      <c r="C270" s="64" t="s">
        <v>555</v>
      </c>
      <c r="D270" s="65" t="s">
        <v>556</v>
      </c>
      <c r="E270" s="65" t="s">
        <v>278</v>
      </c>
      <c r="F270" s="41">
        <v>69542033</v>
      </c>
      <c r="G270" s="41">
        <v>69542033</v>
      </c>
      <c r="H270" s="41">
        <v>69542033</v>
      </c>
      <c r="I270" s="41">
        <v>55911024.329999998</v>
      </c>
      <c r="J270" s="41">
        <v>79719654</v>
      </c>
      <c r="K270" s="41">
        <v>79719654</v>
      </c>
      <c r="L270" s="41">
        <v>79719654</v>
      </c>
      <c r="M270" s="41">
        <v>73017595.040000007</v>
      </c>
      <c r="N270" s="41">
        <v>0</v>
      </c>
      <c r="O270" s="41">
        <v>149261687</v>
      </c>
      <c r="P270" s="41">
        <v>149261687</v>
      </c>
      <c r="Q270" s="41">
        <v>149261687</v>
      </c>
      <c r="R270" s="41">
        <v>128928619.37</v>
      </c>
      <c r="S270" s="41">
        <v>0</v>
      </c>
      <c r="T270" s="62"/>
    </row>
    <row r="271" spans="1:20" ht="31.5">
      <c r="A271" s="62">
        <f t="shared" si="3"/>
        <v>253</v>
      </c>
      <c r="B271" s="63" t="s">
        <v>557</v>
      </c>
      <c r="C271" s="64" t="s">
        <v>558</v>
      </c>
      <c r="D271" s="65" t="s">
        <v>26</v>
      </c>
      <c r="E271" s="65" t="s">
        <v>278</v>
      </c>
      <c r="F271" s="41">
        <v>1405440</v>
      </c>
      <c r="G271" s="41">
        <v>1405440</v>
      </c>
      <c r="H271" s="41">
        <v>1405440</v>
      </c>
      <c r="I271" s="41">
        <v>1383035.95</v>
      </c>
      <c r="J271" s="41">
        <v>0</v>
      </c>
      <c r="K271" s="41">
        <v>0</v>
      </c>
      <c r="L271" s="41">
        <v>0</v>
      </c>
      <c r="M271" s="41">
        <v>0</v>
      </c>
      <c r="N271" s="41">
        <v>0</v>
      </c>
      <c r="O271" s="41">
        <v>1405440</v>
      </c>
      <c r="P271" s="41">
        <v>1405440</v>
      </c>
      <c r="Q271" s="41">
        <v>1405440</v>
      </c>
      <c r="R271" s="41">
        <v>1383035.95</v>
      </c>
      <c r="S271" s="41">
        <v>0</v>
      </c>
      <c r="T271" s="62"/>
    </row>
    <row r="272" spans="1:20" ht="15.75">
      <c r="A272" s="62">
        <f t="shared" si="3"/>
        <v>254</v>
      </c>
      <c r="B272" s="63" t="s">
        <v>559</v>
      </c>
      <c r="C272" s="64" t="s">
        <v>560</v>
      </c>
      <c r="D272" s="65" t="s">
        <v>561</v>
      </c>
      <c r="E272" s="65" t="s">
        <v>278</v>
      </c>
      <c r="F272" s="41">
        <v>1405440</v>
      </c>
      <c r="G272" s="41">
        <v>1405440</v>
      </c>
      <c r="H272" s="41">
        <v>1405440</v>
      </c>
      <c r="I272" s="41">
        <v>1383035.95</v>
      </c>
      <c r="J272" s="41">
        <v>0</v>
      </c>
      <c r="K272" s="41">
        <v>0</v>
      </c>
      <c r="L272" s="41">
        <v>0</v>
      </c>
      <c r="M272" s="41">
        <v>0</v>
      </c>
      <c r="N272" s="41">
        <v>0</v>
      </c>
      <c r="O272" s="41">
        <v>1405440</v>
      </c>
      <c r="P272" s="41">
        <v>1405440</v>
      </c>
      <c r="Q272" s="41">
        <v>1405440</v>
      </c>
      <c r="R272" s="41">
        <v>1383035.95</v>
      </c>
      <c r="S272" s="41">
        <v>0</v>
      </c>
      <c r="T272" s="62"/>
    </row>
    <row r="273" spans="1:20" ht="31.5">
      <c r="A273" s="62">
        <f t="shared" si="3"/>
        <v>255</v>
      </c>
      <c r="B273" s="63" t="s">
        <v>562</v>
      </c>
      <c r="C273" s="64" t="s">
        <v>563</v>
      </c>
      <c r="D273" s="65" t="s">
        <v>26</v>
      </c>
      <c r="E273" s="65" t="s">
        <v>278</v>
      </c>
      <c r="F273" s="41">
        <v>1509900</v>
      </c>
      <c r="G273" s="41">
        <v>1509900</v>
      </c>
      <c r="H273" s="41">
        <v>1509900</v>
      </c>
      <c r="I273" s="41">
        <v>139334.73000000001</v>
      </c>
      <c r="J273" s="41">
        <v>21000</v>
      </c>
      <c r="K273" s="41">
        <v>21000</v>
      </c>
      <c r="L273" s="41">
        <v>21000</v>
      </c>
      <c r="M273" s="41">
        <v>1148</v>
      </c>
      <c r="N273" s="41">
        <v>0</v>
      </c>
      <c r="O273" s="41">
        <v>1530900</v>
      </c>
      <c r="P273" s="41">
        <v>1530900</v>
      </c>
      <c r="Q273" s="41">
        <v>1530900</v>
      </c>
      <c r="R273" s="41">
        <v>140482.73000000001</v>
      </c>
      <c r="S273" s="41">
        <v>0</v>
      </c>
      <c r="T273" s="62"/>
    </row>
    <row r="274" spans="1:20" ht="15.75">
      <c r="A274" s="62">
        <f t="shared" si="3"/>
        <v>256</v>
      </c>
      <c r="B274" s="63" t="s">
        <v>564</v>
      </c>
      <c r="C274" s="64" t="s">
        <v>565</v>
      </c>
      <c r="D274" s="65" t="s">
        <v>566</v>
      </c>
      <c r="E274" s="65" t="s">
        <v>278</v>
      </c>
      <c r="F274" s="41">
        <v>1509900</v>
      </c>
      <c r="G274" s="41">
        <v>1509900</v>
      </c>
      <c r="H274" s="41">
        <v>1509900</v>
      </c>
      <c r="I274" s="41">
        <v>139334.73000000001</v>
      </c>
      <c r="J274" s="41">
        <v>21000</v>
      </c>
      <c r="K274" s="41">
        <v>21000</v>
      </c>
      <c r="L274" s="41">
        <v>21000</v>
      </c>
      <c r="M274" s="41">
        <v>1148</v>
      </c>
      <c r="N274" s="41">
        <v>0</v>
      </c>
      <c r="O274" s="41">
        <v>1530900</v>
      </c>
      <c r="P274" s="41">
        <v>1530900</v>
      </c>
      <c r="Q274" s="41">
        <v>1530900</v>
      </c>
      <c r="R274" s="41">
        <v>140482.73000000001</v>
      </c>
      <c r="S274" s="41">
        <v>0</v>
      </c>
      <c r="T274" s="62"/>
    </row>
    <row r="275" spans="1:20" ht="15.75">
      <c r="A275" s="62">
        <f t="shared" si="3"/>
        <v>257</v>
      </c>
      <c r="B275" s="63" t="s">
        <v>567</v>
      </c>
      <c r="C275" s="64" t="s">
        <v>568</v>
      </c>
      <c r="D275" s="65" t="s">
        <v>26</v>
      </c>
      <c r="E275" s="65" t="s">
        <v>278</v>
      </c>
      <c r="F275" s="41">
        <v>5195158</v>
      </c>
      <c r="G275" s="41">
        <v>5195158</v>
      </c>
      <c r="H275" s="41">
        <v>5195158</v>
      </c>
      <c r="I275" s="41">
        <v>3848789.35</v>
      </c>
      <c r="J275" s="41">
        <v>41039717</v>
      </c>
      <c r="K275" s="41">
        <v>41039717</v>
      </c>
      <c r="L275" s="41">
        <v>41039717</v>
      </c>
      <c r="M275" s="41">
        <v>28496959.149999999</v>
      </c>
      <c r="N275" s="41">
        <v>0</v>
      </c>
      <c r="O275" s="41">
        <v>46234875</v>
      </c>
      <c r="P275" s="41">
        <v>46234875</v>
      </c>
      <c r="Q275" s="41">
        <v>46234875</v>
      </c>
      <c r="R275" s="41">
        <v>32345748.5</v>
      </c>
      <c r="S275" s="41">
        <v>0</v>
      </c>
      <c r="T275" s="62"/>
    </row>
    <row r="276" spans="1:20" ht="15.75">
      <c r="A276" s="62">
        <f t="shared" ref="A276:A339" si="4">A275+1</f>
        <v>258</v>
      </c>
      <c r="B276" s="63" t="s">
        <v>569</v>
      </c>
      <c r="C276" s="64" t="s">
        <v>570</v>
      </c>
      <c r="D276" s="65" t="s">
        <v>571</v>
      </c>
      <c r="E276" s="65" t="s">
        <v>278</v>
      </c>
      <c r="F276" s="41">
        <v>4610598</v>
      </c>
      <c r="G276" s="41">
        <v>4610598</v>
      </c>
      <c r="H276" s="41">
        <v>4610598</v>
      </c>
      <c r="I276" s="41">
        <v>3584856.75</v>
      </c>
      <c r="J276" s="41">
        <v>19543102</v>
      </c>
      <c r="K276" s="41">
        <v>19543102</v>
      </c>
      <c r="L276" s="41">
        <v>19543102</v>
      </c>
      <c r="M276" s="41">
        <v>7677327.96</v>
      </c>
      <c r="N276" s="41">
        <v>0</v>
      </c>
      <c r="O276" s="41">
        <v>24153700</v>
      </c>
      <c r="P276" s="41">
        <v>24153700</v>
      </c>
      <c r="Q276" s="41">
        <v>24153700</v>
      </c>
      <c r="R276" s="41">
        <v>11262184.710000001</v>
      </c>
      <c r="S276" s="41">
        <v>0</v>
      </c>
      <c r="T276" s="62"/>
    </row>
    <row r="277" spans="1:20" ht="31.5">
      <c r="A277" s="62">
        <f t="shared" si="4"/>
        <v>259</v>
      </c>
      <c r="B277" s="63" t="s">
        <v>572</v>
      </c>
      <c r="C277" s="64" t="s">
        <v>573</v>
      </c>
      <c r="D277" s="65" t="s">
        <v>534</v>
      </c>
      <c r="E277" s="65" t="s">
        <v>278</v>
      </c>
      <c r="F277" s="41">
        <v>422560</v>
      </c>
      <c r="G277" s="41">
        <v>422560</v>
      </c>
      <c r="H277" s="41">
        <v>422560</v>
      </c>
      <c r="I277" s="41">
        <v>236032.6</v>
      </c>
      <c r="J277" s="41">
        <v>928289</v>
      </c>
      <c r="K277" s="41">
        <v>928289</v>
      </c>
      <c r="L277" s="41">
        <v>928289</v>
      </c>
      <c r="M277" s="41">
        <v>251305.19</v>
      </c>
      <c r="N277" s="41">
        <v>0</v>
      </c>
      <c r="O277" s="41">
        <v>1350849</v>
      </c>
      <c r="P277" s="41">
        <v>1350849</v>
      </c>
      <c r="Q277" s="41">
        <v>1350849</v>
      </c>
      <c r="R277" s="41">
        <v>487337.79</v>
      </c>
      <c r="S277" s="41">
        <v>0</v>
      </c>
      <c r="T277" s="62"/>
    </row>
    <row r="278" spans="1:20" ht="31.5">
      <c r="A278" s="62">
        <f t="shared" si="4"/>
        <v>260</v>
      </c>
      <c r="B278" s="63" t="s">
        <v>574</v>
      </c>
      <c r="C278" s="64" t="s">
        <v>575</v>
      </c>
      <c r="D278" s="65" t="s">
        <v>534</v>
      </c>
      <c r="E278" s="65" t="s">
        <v>278</v>
      </c>
      <c r="F278" s="41">
        <v>0</v>
      </c>
      <c r="G278" s="41">
        <v>0</v>
      </c>
      <c r="H278" s="41">
        <v>0</v>
      </c>
      <c r="I278" s="41">
        <v>0</v>
      </c>
      <c r="J278" s="41">
        <v>20568326</v>
      </c>
      <c r="K278" s="41">
        <v>20568326</v>
      </c>
      <c r="L278" s="41">
        <v>20568326</v>
      </c>
      <c r="M278" s="41">
        <v>20568326</v>
      </c>
      <c r="N278" s="41">
        <v>0</v>
      </c>
      <c r="O278" s="41">
        <v>20568326</v>
      </c>
      <c r="P278" s="41">
        <v>20568326</v>
      </c>
      <c r="Q278" s="41">
        <v>20568326</v>
      </c>
      <c r="R278" s="41">
        <v>20568326</v>
      </c>
      <c r="S278" s="41">
        <v>0</v>
      </c>
      <c r="T278" s="62"/>
    </row>
    <row r="279" spans="1:20" ht="15.75">
      <c r="A279" s="62">
        <f t="shared" si="4"/>
        <v>261</v>
      </c>
      <c r="B279" s="63" t="s">
        <v>576</v>
      </c>
      <c r="C279" s="64" t="s">
        <v>577</v>
      </c>
      <c r="D279" s="65" t="s">
        <v>578</v>
      </c>
      <c r="E279" s="65" t="s">
        <v>278</v>
      </c>
      <c r="F279" s="41">
        <v>162000</v>
      </c>
      <c r="G279" s="41">
        <v>162000</v>
      </c>
      <c r="H279" s="41">
        <v>162000</v>
      </c>
      <c r="I279" s="41">
        <v>27900</v>
      </c>
      <c r="J279" s="41">
        <v>0</v>
      </c>
      <c r="K279" s="41">
        <v>0</v>
      </c>
      <c r="L279" s="41">
        <v>0</v>
      </c>
      <c r="M279" s="41">
        <v>0</v>
      </c>
      <c r="N279" s="41">
        <v>0</v>
      </c>
      <c r="O279" s="41">
        <v>162000</v>
      </c>
      <c r="P279" s="41">
        <v>162000</v>
      </c>
      <c r="Q279" s="41">
        <v>162000</v>
      </c>
      <c r="R279" s="41">
        <v>27900</v>
      </c>
      <c r="S279" s="41">
        <v>0</v>
      </c>
      <c r="T279" s="62"/>
    </row>
    <row r="280" spans="1:20" ht="31.5">
      <c r="A280" s="62">
        <f t="shared" si="4"/>
        <v>262</v>
      </c>
      <c r="B280" s="63" t="s">
        <v>579</v>
      </c>
      <c r="C280" s="64" t="s">
        <v>580</v>
      </c>
      <c r="D280" s="65" t="s">
        <v>26</v>
      </c>
      <c r="E280" s="65" t="s">
        <v>278</v>
      </c>
      <c r="F280" s="41">
        <v>8564000</v>
      </c>
      <c r="G280" s="41">
        <v>8564000</v>
      </c>
      <c r="H280" s="41">
        <v>8564000</v>
      </c>
      <c r="I280" s="41">
        <v>8550619.3800000008</v>
      </c>
      <c r="J280" s="41">
        <v>162301</v>
      </c>
      <c r="K280" s="41">
        <v>162301</v>
      </c>
      <c r="L280" s="41">
        <v>162301</v>
      </c>
      <c r="M280" s="41">
        <v>162300.79999999999</v>
      </c>
      <c r="N280" s="41">
        <v>0</v>
      </c>
      <c r="O280" s="41">
        <v>8726301</v>
      </c>
      <c r="P280" s="41">
        <v>8726301</v>
      </c>
      <c r="Q280" s="41">
        <v>8726301</v>
      </c>
      <c r="R280" s="41">
        <v>8712920.1799999997</v>
      </c>
      <c r="S280" s="41">
        <v>0</v>
      </c>
      <c r="T280" s="62"/>
    </row>
    <row r="281" spans="1:20" ht="47.25">
      <c r="A281" s="62">
        <f t="shared" si="4"/>
        <v>263</v>
      </c>
      <c r="B281" s="63" t="s">
        <v>581</v>
      </c>
      <c r="C281" s="64" t="s">
        <v>582</v>
      </c>
      <c r="D281" s="65" t="s">
        <v>583</v>
      </c>
      <c r="E281" s="65" t="s">
        <v>278</v>
      </c>
      <c r="F281" s="41">
        <v>8543000</v>
      </c>
      <c r="G281" s="41">
        <v>8543000</v>
      </c>
      <c r="H281" s="41">
        <v>8543000</v>
      </c>
      <c r="I281" s="41">
        <v>8538619.9199999999</v>
      </c>
      <c r="J281" s="41">
        <v>162301</v>
      </c>
      <c r="K281" s="41">
        <v>162301</v>
      </c>
      <c r="L281" s="41">
        <v>162301</v>
      </c>
      <c r="M281" s="41">
        <v>162300.79999999999</v>
      </c>
      <c r="N281" s="41">
        <v>0</v>
      </c>
      <c r="O281" s="41">
        <v>8705301</v>
      </c>
      <c r="P281" s="41">
        <v>8705301</v>
      </c>
      <c r="Q281" s="41">
        <v>8705301</v>
      </c>
      <c r="R281" s="41">
        <v>8700920.7200000007</v>
      </c>
      <c r="S281" s="41">
        <v>0</v>
      </c>
      <c r="T281" s="62"/>
    </row>
    <row r="282" spans="1:20" ht="15.75">
      <c r="A282" s="62">
        <f t="shared" si="4"/>
        <v>264</v>
      </c>
      <c r="B282" s="63" t="s">
        <v>584</v>
      </c>
      <c r="C282" s="64" t="s">
        <v>585</v>
      </c>
      <c r="D282" s="65" t="s">
        <v>583</v>
      </c>
      <c r="E282" s="65" t="s">
        <v>278</v>
      </c>
      <c r="F282" s="41">
        <v>21000</v>
      </c>
      <c r="G282" s="41">
        <v>21000</v>
      </c>
      <c r="H282" s="41">
        <v>21000</v>
      </c>
      <c r="I282" s="41">
        <v>11999.46</v>
      </c>
      <c r="J282" s="41">
        <v>0</v>
      </c>
      <c r="K282" s="41">
        <v>0</v>
      </c>
      <c r="L282" s="41">
        <v>0</v>
      </c>
      <c r="M282" s="41">
        <v>0</v>
      </c>
      <c r="N282" s="41">
        <v>0</v>
      </c>
      <c r="O282" s="41">
        <v>21000</v>
      </c>
      <c r="P282" s="41">
        <v>21000</v>
      </c>
      <c r="Q282" s="41">
        <v>21000</v>
      </c>
      <c r="R282" s="41">
        <v>11999.46</v>
      </c>
      <c r="S282" s="41">
        <v>0</v>
      </c>
      <c r="T282" s="62"/>
    </row>
    <row r="283" spans="1:20" ht="15.75">
      <c r="A283" s="62">
        <f t="shared" si="4"/>
        <v>265</v>
      </c>
      <c r="B283" s="63" t="s">
        <v>586</v>
      </c>
      <c r="C283" s="64" t="s">
        <v>587</v>
      </c>
      <c r="D283" s="65" t="s">
        <v>26</v>
      </c>
      <c r="E283" s="65" t="s">
        <v>278</v>
      </c>
      <c r="F283" s="41">
        <v>3498340</v>
      </c>
      <c r="G283" s="41">
        <v>3498340</v>
      </c>
      <c r="H283" s="41">
        <v>908540</v>
      </c>
      <c r="I283" s="41">
        <v>888736.87</v>
      </c>
      <c r="J283" s="41">
        <v>0</v>
      </c>
      <c r="K283" s="41">
        <v>0</v>
      </c>
      <c r="L283" s="41">
        <v>0</v>
      </c>
      <c r="M283" s="41">
        <v>0</v>
      </c>
      <c r="N283" s="41">
        <v>0</v>
      </c>
      <c r="O283" s="41">
        <v>3498340</v>
      </c>
      <c r="P283" s="41">
        <v>3498340</v>
      </c>
      <c r="Q283" s="41">
        <v>908540</v>
      </c>
      <c r="R283" s="41">
        <v>888736.87</v>
      </c>
      <c r="S283" s="41">
        <v>0</v>
      </c>
      <c r="T283" s="62"/>
    </row>
    <row r="284" spans="1:20" ht="15.75">
      <c r="A284" s="62">
        <f t="shared" si="4"/>
        <v>266</v>
      </c>
      <c r="B284" s="63" t="s">
        <v>588</v>
      </c>
      <c r="C284" s="64" t="s">
        <v>589</v>
      </c>
      <c r="D284" s="65" t="s">
        <v>590</v>
      </c>
      <c r="E284" s="65" t="s">
        <v>278</v>
      </c>
      <c r="F284" s="41">
        <v>2589800</v>
      </c>
      <c r="G284" s="41">
        <v>2589800</v>
      </c>
      <c r="H284" s="41">
        <v>0</v>
      </c>
      <c r="I284" s="41">
        <v>0</v>
      </c>
      <c r="J284" s="41">
        <v>0</v>
      </c>
      <c r="K284" s="41">
        <v>0</v>
      </c>
      <c r="L284" s="41">
        <v>0</v>
      </c>
      <c r="M284" s="41">
        <v>0</v>
      </c>
      <c r="N284" s="41">
        <v>0</v>
      </c>
      <c r="O284" s="41">
        <v>2589800</v>
      </c>
      <c r="P284" s="41">
        <v>2589800</v>
      </c>
      <c r="Q284" s="41">
        <v>0</v>
      </c>
      <c r="R284" s="41">
        <v>0</v>
      </c>
      <c r="S284" s="41">
        <v>0</v>
      </c>
      <c r="T284" s="62"/>
    </row>
    <row r="285" spans="1:20" ht="47.25">
      <c r="A285" s="62">
        <f t="shared" si="4"/>
        <v>267</v>
      </c>
      <c r="B285" s="63" t="s">
        <v>591</v>
      </c>
      <c r="C285" s="64" t="s">
        <v>592</v>
      </c>
      <c r="D285" s="65" t="s">
        <v>26</v>
      </c>
      <c r="E285" s="65" t="s">
        <v>278</v>
      </c>
      <c r="F285" s="41">
        <v>908540</v>
      </c>
      <c r="G285" s="41">
        <v>908540</v>
      </c>
      <c r="H285" s="41">
        <v>908540</v>
      </c>
      <c r="I285" s="41">
        <v>888736.87</v>
      </c>
      <c r="J285" s="41">
        <v>0</v>
      </c>
      <c r="K285" s="41">
        <v>0</v>
      </c>
      <c r="L285" s="41">
        <v>0</v>
      </c>
      <c r="M285" s="41">
        <v>0</v>
      </c>
      <c r="N285" s="41">
        <v>0</v>
      </c>
      <c r="O285" s="41">
        <v>908540</v>
      </c>
      <c r="P285" s="41">
        <v>908540</v>
      </c>
      <c r="Q285" s="41">
        <v>908540</v>
      </c>
      <c r="R285" s="41">
        <v>888736.87</v>
      </c>
      <c r="S285" s="41">
        <v>0</v>
      </c>
      <c r="T285" s="62"/>
    </row>
    <row r="286" spans="1:20" ht="63">
      <c r="A286" s="62">
        <f t="shared" si="4"/>
        <v>268</v>
      </c>
      <c r="B286" s="63" t="s">
        <v>593</v>
      </c>
      <c r="C286" s="64" t="s">
        <v>594</v>
      </c>
      <c r="D286" s="65" t="s">
        <v>293</v>
      </c>
      <c r="E286" s="65" t="s">
        <v>278</v>
      </c>
      <c r="F286" s="41">
        <v>7800</v>
      </c>
      <c r="G286" s="41">
        <v>7800</v>
      </c>
      <c r="H286" s="41">
        <v>7800</v>
      </c>
      <c r="I286" s="41">
        <v>2252.0700000000002</v>
      </c>
      <c r="J286" s="41">
        <v>0</v>
      </c>
      <c r="K286" s="41">
        <v>0</v>
      </c>
      <c r="L286" s="41">
        <v>0</v>
      </c>
      <c r="M286" s="41">
        <v>0</v>
      </c>
      <c r="N286" s="41">
        <v>0</v>
      </c>
      <c r="O286" s="41">
        <v>7800</v>
      </c>
      <c r="P286" s="41">
        <v>7800</v>
      </c>
      <c r="Q286" s="41">
        <v>7800</v>
      </c>
      <c r="R286" s="41">
        <v>2252.0700000000002</v>
      </c>
      <c r="S286" s="41">
        <v>0</v>
      </c>
      <c r="T286" s="62"/>
    </row>
    <row r="287" spans="1:20" ht="63">
      <c r="A287" s="62">
        <f t="shared" si="4"/>
        <v>269</v>
      </c>
      <c r="B287" s="63" t="s">
        <v>595</v>
      </c>
      <c r="C287" s="64" t="s">
        <v>596</v>
      </c>
      <c r="D287" s="65" t="s">
        <v>293</v>
      </c>
      <c r="E287" s="65" t="s">
        <v>278</v>
      </c>
      <c r="F287" s="41">
        <v>900740</v>
      </c>
      <c r="G287" s="41">
        <v>900740</v>
      </c>
      <c r="H287" s="41">
        <v>900740</v>
      </c>
      <c r="I287" s="41">
        <v>886484.8</v>
      </c>
      <c r="J287" s="41">
        <v>0</v>
      </c>
      <c r="K287" s="41">
        <v>0</v>
      </c>
      <c r="L287" s="41">
        <v>0</v>
      </c>
      <c r="M287" s="41">
        <v>0</v>
      </c>
      <c r="N287" s="41">
        <v>0</v>
      </c>
      <c r="O287" s="41">
        <v>900740</v>
      </c>
      <c r="P287" s="41">
        <v>900740</v>
      </c>
      <c r="Q287" s="41">
        <v>900740</v>
      </c>
      <c r="R287" s="41">
        <v>886484.8</v>
      </c>
      <c r="S287" s="41">
        <v>0</v>
      </c>
      <c r="T287" s="62"/>
    </row>
    <row r="288" spans="1:20" ht="15.75">
      <c r="A288" s="62">
        <f t="shared" si="4"/>
        <v>270</v>
      </c>
      <c r="B288" s="63" t="s">
        <v>597</v>
      </c>
      <c r="C288" s="64" t="s">
        <v>598</v>
      </c>
      <c r="D288" s="65" t="s">
        <v>590</v>
      </c>
      <c r="E288" s="65" t="s">
        <v>278</v>
      </c>
      <c r="F288" s="41">
        <v>5730197.7999999998</v>
      </c>
      <c r="G288" s="41">
        <v>5730197.7999999998</v>
      </c>
      <c r="H288" s="41">
        <v>5730197.7999999998</v>
      </c>
      <c r="I288" s="41">
        <v>2660439.91</v>
      </c>
      <c r="J288" s="41">
        <v>308000</v>
      </c>
      <c r="K288" s="41">
        <v>308000</v>
      </c>
      <c r="L288" s="41">
        <v>308000</v>
      </c>
      <c r="M288" s="41">
        <v>179842</v>
      </c>
      <c r="N288" s="41">
        <v>0</v>
      </c>
      <c r="O288" s="41">
        <v>6038197.7999999998</v>
      </c>
      <c r="P288" s="41">
        <v>6038197.7999999998</v>
      </c>
      <c r="Q288" s="41">
        <v>6038197.7999999998</v>
      </c>
      <c r="R288" s="41">
        <v>2840281.91</v>
      </c>
      <c r="S288" s="41">
        <v>0</v>
      </c>
      <c r="T288" s="62"/>
    </row>
    <row r="289" spans="1:20" ht="15.75">
      <c r="A289" s="62">
        <f t="shared" si="4"/>
        <v>271</v>
      </c>
      <c r="B289" s="63" t="s">
        <v>599</v>
      </c>
      <c r="C289" s="64" t="s">
        <v>600</v>
      </c>
      <c r="D289" s="65" t="s">
        <v>26</v>
      </c>
      <c r="E289" s="65" t="s">
        <v>278</v>
      </c>
      <c r="F289" s="41">
        <v>0</v>
      </c>
      <c r="G289" s="41">
        <v>0</v>
      </c>
      <c r="H289" s="41">
        <v>0</v>
      </c>
      <c r="I289" s="41">
        <v>0</v>
      </c>
      <c r="J289" s="41">
        <v>4205586</v>
      </c>
      <c r="K289" s="41">
        <v>4205586</v>
      </c>
      <c r="L289" s="41">
        <v>4205586</v>
      </c>
      <c r="M289" s="41">
        <v>820027.43</v>
      </c>
      <c r="N289" s="41">
        <v>0</v>
      </c>
      <c r="O289" s="41">
        <v>4205586</v>
      </c>
      <c r="P289" s="41">
        <v>4205586</v>
      </c>
      <c r="Q289" s="41">
        <v>4205586</v>
      </c>
      <c r="R289" s="41">
        <v>820027.43</v>
      </c>
      <c r="S289" s="41">
        <v>0</v>
      </c>
      <c r="T289" s="62"/>
    </row>
    <row r="290" spans="1:20" ht="31.5">
      <c r="A290" s="62">
        <f t="shared" si="4"/>
        <v>272</v>
      </c>
      <c r="B290" s="63" t="s">
        <v>601</v>
      </c>
      <c r="C290" s="64" t="s">
        <v>602</v>
      </c>
      <c r="D290" s="65" t="s">
        <v>603</v>
      </c>
      <c r="E290" s="65" t="s">
        <v>278</v>
      </c>
      <c r="F290" s="41">
        <v>0</v>
      </c>
      <c r="G290" s="41">
        <v>0</v>
      </c>
      <c r="H290" s="41">
        <v>0</v>
      </c>
      <c r="I290" s="41">
        <v>0</v>
      </c>
      <c r="J290" s="41">
        <v>4205586</v>
      </c>
      <c r="K290" s="41">
        <v>4205586</v>
      </c>
      <c r="L290" s="41">
        <v>4205586</v>
      </c>
      <c r="M290" s="41">
        <v>820027.43</v>
      </c>
      <c r="N290" s="41">
        <v>0</v>
      </c>
      <c r="O290" s="41">
        <v>4205586</v>
      </c>
      <c r="P290" s="41">
        <v>4205586</v>
      </c>
      <c r="Q290" s="41">
        <v>4205586</v>
      </c>
      <c r="R290" s="41">
        <v>820027.43</v>
      </c>
      <c r="S290" s="41">
        <v>0</v>
      </c>
      <c r="T290" s="62"/>
    </row>
    <row r="291" spans="1:20" ht="31.5">
      <c r="A291" s="62">
        <f t="shared" si="4"/>
        <v>273</v>
      </c>
      <c r="B291" s="63" t="s">
        <v>604</v>
      </c>
      <c r="C291" s="64" t="s">
        <v>605</v>
      </c>
      <c r="D291" s="65" t="s">
        <v>26</v>
      </c>
      <c r="E291" s="65" t="s">
        <v>278</v>
      </c>
      <c r="F291" s="41">
        <v>3418372270.79</v>
      </c>
      <c r="G291" s="41">
        <v>3418372270.79</v>
      </c>
      <c r="H291" s="41">
        <v>3415782470.79</v>
      </c>
      <c r="I291" s="41">
        <v>3307541035.77</v>
      </c>
      <c r="J291" s="41">
        <v>795082262.94000006</v>
      </c>
      <c r="K291" s="41">
        <v>795082262.94000006</v>
      </c>
      <c r="L291" s="41">
        <v>835768970.5</v>
      </c>
      <c r="M291" s="41">
        <v>684801398.23000002</v>
      </c>
      <c r="N291" s="41">
        <v>0</v>
      </c>
      <c r="O291" s="41">
        <v>4213454533.73</v>
      </c>
      <c r="P291" s="41">
        <v>4213454533.73</v>
      </c>
      <c r="Q291" s="41">
        <v>4251551441.29</v>
      </c>
      <c r="R291" s="41">
        <v>3992342434</v>
      </c>
      <c r="S291" s="41">
        <v>0</v>
      </c>
      <c r="T291" s="62"/>
    </row>
    <row r="292" spans="1:20" ht="15.75">
      <c r="A292" s="62">
        <f t="shared" si="4"/>
        <v>274</v>
      </c>
      <c r="B292" s="63" t="s">
        <v>606</v>
      </c>
      <c r="C292" s="64" t="s">
        <v>607</v>
      </c>
      <c r="D292" s="65" t="s">
        <v>280</v>
      </c>
      <c r="E292" s="65" t="s">
        <v>278</v>
      </c>
      <c r="F292" s="41">
        <v>53836800</v>
      </c>
      <c r="G292" s="41">
        <v>53836800</v>
      </c>
      <c r="H292" s="41">
        <v>0</v>
      </c>
      <c r="I292" s="41">
        <v>53836800</v>
      </c>
      <c r="J292" s="41">
        <v>0</v>
      </c>
      <c r="K292" s="41">
        <v>0</v>
      </c>
      <c r="L292" s="41">
        <v>0</v>
      </c>
      <c r="M292" s="41">
        <v>0</v>
      </c>
      <c r="N292" s="41">
        <v>0</v>
      </c>
      <c r="O292" s="41">
        <v>53836800</v>
      </c>
      <c r="P292" s="41">
        <v>53836800</v>
      </c>
      <c r="Q292" s="41">
        <v>0</v>
      </c>
      <c r="R292" s="41">
        <v>53836800</v>
      </c>
      <c r="S292" s="41">
        <v>0</v>
      </c>
      <c r="T292" s="62"/>
    </row>
    <row r="293" spans="1:20" ht="47.25">
      <c r="A293" s="62">
        <f t="shared" si="4"/>
        <v>275</v>
      </c>
      <c r="B293" s="63" t="s">
        <v>608</v>
      </c>
      <c r="C293" s="64" t="s">
        <v>609</v>
      </c>
      <c r="D293" s="65" t="s">
        <v>280</v>
      </c>
      <c r="E293" s="65" t="s">
        <v>278</v>
      </c>
      <c r="F293" s="41">
        <v>31000</v>
      </c>
      <c r="G293" s="41">
        <v>31000</v>
      </c>
      <c r="H293" s="41">
        <v>0</v>
      </c>
      <c r="I293" s="41">
        <v>30999.16</v>
      </c>
      <c r="J293" s="41">
        <v>4592900</v>
      </c>
      <c r="K293" s="41">
        <v>4592900</v>
      </c>
      <c r="L293" s="41">
        <v>0</v>
      </c>
      <c r="M293" s="41">
        <v>2946177.82</v>
      </c>
      <c r="N293" s="41">
        <v>0</v>
      </c>
      <c r="O293" s="41">
        <v>4623900</v>
      </c>
      <c r="P293" s="41">
        <v>4623900</v>
      </c>
      <c r="Q293" s="41">
        <v>0</v>
      </c>
      <c r="R293" s="41">
        <v>2977176.98</v>
      </c>
      <c r="S293" s="41">
        <v>0</v>
      </c>
      <c r="T293" s="62"/>
    </row>
    <row r="294" spans="1:20" ht="31.5">
      <c r="A294" s="62">
        <f t="shared" si="4"/>
        <v>276</v>
      </c>
      <c r="B294" s="63" t="s">
        <v>610</v>
      </c>
      <c r="C294" s="64" t="s">
        <v>611</v>
      </c>
      <c r="D294" s="65" t="s">
        <v>26</v>
      </c>
      <c r="E294" s="65" t="s">
        <v>278</v>
      </c>
      <c r="F294" s="41">
        <v>3472240070.79</v>
      </c>
      <c r="G294" s="41">
        <v>3472240070.79</v>
      </c>
      <c r="H294" s="41">
        <v>3415782470.79</v>
      </c>
      <c r="I294" s="41">
        <v>3361408834.9299998</v>
      </c>
      <c r="J294" s="41">
        <v>799675162.94000006</v>
      </c>
      <c r="K294" s="41">
        <v>799675162.94000006</v>
      </c>
      <c r="L294" s="41">
        <v>835768970.5</v>
      </c>
      <c r="M294" s="41">
        <v>687747576.04999995</v>
      </c>
      <c r="N294" s="41">
        <v>0</v>
      </c>
      <c r="O294" s="41">
        <v>4271915233.73</v>
      </c>
      <c r="P294" s="41">
        <v>4271915233.73</v>
      </c>
      <c r="Q294" s="41">
        <v>4251551441.29</v>
      </c>
      <c r="R294" s="41">
        <v>4049156410.98</v>
      </c>
      <c r="S294" s="41">
        <v>0</v>
      </c>
      <c r="T294" s="62"/>
    </row>
    <row r="295" spans="1:20" ht="47.25">
      <c r="A295" s="62">
        <f t="shared" si="4"/>
        <v>277</v>
      </c>
      <c r="B295" s="63" t="s">
        <v>612</v>
      </c>
      <c r="C295" s="64" t="s">
        <v>613</v>
      </c>
      <c r="D295" s="65" t="s">
        <v>280</v>
      </c>
      <c r="E295" s="65" t="s">
        <v>278</v>
      </c>
      <c r="F295" s="41">
        <v>1416547</v>
      </c>
      <c r="G295" s="41">
        <v>1416547</v>
      </c>
      <c r="H295" s="41">
        <v>0</v>
      </c>
      <c r="I295" s="41">
        <v>1150591.1000000001</v>
      </c>
      <c r="J295" s="41">
        <v>0</v>
      </c>
      <c r="K295" s="41">
        <v>0</v>
      </c>
      <c r="L295" s="41">
        <v>0</v>
      </c>
      <c r="M295" s="41">
        <v>0</v>
      </c>
      <c r="N295" s="41">
        <v>0</v>
      </c>
      <c r="O295" s="41">
        <v>1416547</v>
      </c>
      <c r="P295" s="41">
        <v>1416547</v>
      </c>
      <c r="Q295" s="41">
        <v>0</v>
      </c>
      <c r="R295" s="41">
        <v>1150591.1000000001</v>
      </c>
      <c r="S295" s="41">
        <v>0</v>
      </c>
      <c r="T295" s="62"/>
    </row>
    <row r="296" spans="1:20" ht="31.5">
      <c r="A296" s="62">
        <f t="shared" si="4"/>
        <v>278</v>
      </c>
      <c r="B296" s="63" t="s">
        <v>614</v>
      </c>
      <c r="C296" s="64" t="s">
        <v>615</v>
      </c>
      <c r="D296" s="65" t="s">
        <v>280</v>
      </c>
      <c r="E296" s="65" t="s">
        <v>278</v>
      </c>
      <c r="F296" s="41">
        <v>29819268</v>
      </c>
      <c r="G296" s="41">
        <v>29819268</v>
      </c>
      <c r="H296" s="41">
        <v>0</v>
      </c>
      <c r="I296" s="41">
        <v>29819268</v>
      </c>
      <c r="J296" s="41">
        <v>0</v>
      </c>
      <c r="K296" s="41">
        <v>0</v>
      </c>
      <c r="L296" s="41">
        <v>0</v>
      </c>
      <c r="M296" s="41">
        <v>0</v>
      </c>
      <c r="N296" s="41">
        <v>0</v>
      </c>
      <c r="O296" s="41">
        <v>29819268</v>
      </c>
      <c r="P296" s="41">
        <v>29819268</v>
      </c>
      <c r="Q296" s="41">
        <v>0</v>
      </c>
      <c r="R296" s="41">
        <v>29819268</v>
      </c>
      <c r="S296" s="41">
        <v>0</v>
      </c>
      <c r="T296" s="62"/>
    </row>
    <row r="297" spans="1:20" ht="15.75">
      <c r="A297" s="62">
        <f t="shared" si="4"/>
        <v>279</v>
      </c>
      <c r="B297" s="63" t="s">
        <v>616</v>
      </c>
      <c r="C297" s="64" t="s">
        <v>617</v>
      </c>
      <c r="D297" s="65" t="s">
        <v>280</v>
      </c>
      <c r="E297" s="65" t="s">
        <v>278</v>
      </c>
      <c r="F297" s="41">
        <v>44655000</v>
      </c>
      <c r="G297" s="41">
        <v>44655000</v>
      </c>
      <c r="H297" s="41">
        <v>0</v>
      </c>
      <c r="I297" s="41">
        <v>44000000</v>
      </c>
      <c r="J297" s="41">
        <v>45375000</v>
      </c>
      <c r="K297" s="41">
        <v>45375000</v>
      </c>
      <c r="L297" s="41">
        <v>0</v>
      </c>
      <c r="M297" s="41">
        <v>44862961.43</v>
      </c>
      <c r="N297" s="41">
        <v>0</v>
      </c>
      <c r="O297" s="41">
        <v>90030000</v>
      </c>
      <c r="P297" s="41">
        <v>90030000</v>
      </c>
      <c r="Q297" s="41">
        <v>0</v>
      </c>
      <c r="R297" s="41">
        <v>88862961.430000007</v>
      </c>
      <c r="S297" s="41">
        <v>0</v>
      </c>
      <c r="T297" s="62"/>
    </row>
    <row r="298" spans="1:20" ht="15.75">
      <c r="A298" s="62">
        <f t="shared" si="4"/>
        <v>280</v>
      </c>
      <c r="B298" s="63" t="s">
        <v>274</v>
      </c>
      <c r="C298" s="64" t="s">
        <v>618</v>
      </c>
      <c r="D298" s="65" t="s">
        <v>26</v>
      </c>
      <c r="E298" s="65" t="s">
        <v>278</v>
      </c>
      <c r="F298" s="41">
        <v>3548130885.79</v>
      </c>
      <c r="G298" s="41">
        <v>3548130885.79</v>
      </c>
      <c r="H298" s="41">
        <v>3415782470.79</v>
      </c>
      <c r="I298" s="41">
        <v>3436378694.0300002</v>
      </c>
      <c r="J298" s="41">
        <v>845050162.94000006</v>
      </c>
      <c r="K298" s="41">
        <v>845050162.94000006</v>
      </c>
      <c r="L298" s="41">
        <v>835768970.5</v>
      </c>
      <c r="M298" s="41">
        <v>732610537.48000002</v>
      </c>
      <c r="N298" s="41">
        <v>0</v>
      </c>
      <c r="O298" s="41">
        <v>4393181048.7299995</v>
      </c>
      <c r="P298" s="41">
        <v>4393181048.7299995</v>
      </c>
      <c r="Q298" s="41">
        <v>4251551441.29</v>
      </c>
      <c r="R298" s="41">
        <v>4168989231.5100002</v>
      </c>
      <c r="S298" s="41">
        <v>0</v>
      </c>
      <c r="T298" s="62"/>
    </row>
    <row r="299" spans="1:20" ht="15.75">
      <c r="A299" s="62">
        <f t="shared" si="4"/>
        <v>281</v>
      </c>
      <c r="B299" s="63" t="s">
        <v>586</v>
      </c>
      <c r="C299" s="64" t="s">
        <v>587</v>
      </c>
      <c r="D299" s="65" t="s">
        <v>26</v>
      </c>
      <c r="E299" s="65" t="s">
        <v>26</v>
      </c>
      <c r="F299" s="41">
        <v>23000000</v>
      </c>
      <c r="G299" s="41">
        <v>23000000</v>
      </c>
      <c r="H299" s="41">
        <v>23000000</v>
      </c>
      <c r="I299" s="41">
        <v>23000000</v>
      </c>
      <c r="J299" s="41">
        <v>1655333</v>
      </c>
      <c r="K299" s="41">
        <v>1655333</v>
      </c>
      <c r="L299" s="41">
        <v>2360833</v>
      </c>
      <c r="M299" s="41">
        <v>-356803.44</v>
      </c>
      <c r="N299" s="41">
        <v>0</v>
      </c>
      <c r="O299" s="41">
        <v>24655333</v>
      </c>
      <c r="P299" s="41">
        <v>24655333</v>
      </c>
      <c r="Q299" s="41">
        <v>25360833</v>
      </c>
      <c r="R299" s="41">
        <v>22643196.559999999</v>
      </c>
      <c r="S299" s="41">
        <v>0</v>
      </c>
      <c r="T299" s="62"/>
    </row>
    <row r="300" spans="1:20" ht="47.25">
      <c r="A300" s="62">
        <f t="shared" si="4"/>
        <v>282</v>
      </c>
      <c r="B300" s="63" t="s">
        <v>591</v>
      </c>
      <c r="C300" s="64" t="s">
        <v>592</v>
      </c>
      <c r="D300" s="65" t="s">
        <v>26</v>
      </c>
      <c r="E300" s="65" t="s">
        <v>26</v>
      </c>
      <c r="F300" s="41">
        <v>23000000</v>
      </c>
      <c r="G300" s="41">
        <v>23000000</v>
      </c>
      <c r="H300" s="41">
        <v>23000000</v>
      </c>
      <c r="I300" s="41">
        <v>23000000</v>
      </c>
      <c r="J300" s="41">
        <v>1655333</v>
      </c>
      <c r="K300" s="41">
        <v>1655333</v>
      </c>
      <c r="L300" s="41">
        <v>2360833</v>
      </c>
      <c r="M300" s="41">
        <v>-356803.44</v>
      </c>
      <c r="N300" s="41">
        <v>0</v>
      </c>
      <c r="O300" s="41">
        <v>24655333</v>
      </c>
      <c r="P300" s="41">
        <v>24655333</v>
      </c>
      <c r="Q300" s="41">
        <v>25360833</v>
      </c>
      <c r="R300" s="41">
        <v>22643196.559999999</v>
      </c>
      <c r="S300" s="41">
        <v>0</v>
      </c>
      <c r="T300" s="62"/>
    </row>
    <row r="301" spans="1:20" ht="47.25">
      <c r="A301" s="62">
        <f t="shared" si="4"/>
        <v>283</v>
      </c>
      <c r="B301" s="63" t="s">
        <v>619</v>
      </c>
      <c r="C301" s="64" t="s">
        <v>620</v>
      </c>
      <c r="D301" s="65" t="s">
        <v>293</v>
      </c>
      <c r="E301" s="65" t="s">
        <v>26</v>
      </c>
      <c r="F301" s="41">
        <v>23000000</v>
      </c>
      <c r="G301" s="41">
        <v>23000000</v>
      </c>
      <c r="H301" s="41">
        <v>23000000</v>
      </c>
      <c r="I301" s="41">
        <v>23000000</v>
      </c>
      <c r="J301" s="41">
        <v>2360833</v>
      </c>
      <c r="K301" s="41">
        <v>2360833</v>
      </c>
      <c r="L301" s="41">
        <v>2360833</v>
      </c>
      <c r="M301" s="41">
        <v>2276093</v>
      </c>
      <c r="N301" s="41">
        <v>0</v>
      </c>
      <c r="O301" s="41">
        <v>25360833</v>
      </c>
      <c r="P301" s="41">
        <v>25360833</v>
      </c>
      <c r="Q301" s="41">
        <v>25360833</v>
      </c>
      <c r="R301" s="41">
        <v>25276093</v>
      </c>
      <c r="S301" s="41">
        <v>0</v>
      </c>
      <c r="T301" s="62"/>
    </row>
    <row r="302" spans="1:20" ht="47.25">
      <c r="A302" s="62">
        <f t="shared" si="4"/>
        <v>284</v>
      </c>
      <c r="B302" s="63" t="s">
        <v>621</v>
      </c>
      <c r="C302" s="64" t="s">
        <v>622</v>
      </c>
      <c r="D302" s="65" t="s">
        <v>293</v>
      </c>
      <c r="E302" s="65" t="s">
        <v>26</v>
      </c>
      <c r="F302" s="41">
        <v>0</v>
      </c>
      <c r="G302" s="41">
        <v>0</v>
      </c>
      <c r="H302" s="41">
        <v>0</v>
      </c>
      <c r="I302" s="41">
        <v>0</v>
      </c>
      <c r="J302" s="41">
        <v>-705500</v>
      </c>
      <c r="K302" s="41">
        <v>-705500</v>
      </c>
      <c r="L302" s="41">
        <v>0</v>
      </c>
      <c r="M302" s="41">
        <v>-2632896.44</v>
      </c>
      <c r="N302" s="41">
        <v>0</v>
      </c>
      <c r="O302" s="41">
        <v>-705500</v>
      </c>
      <c r="P302" s="41">
        <v>-705500</v>
      </c>
      <c r="Q302" s="41">
        <v>0</v>
      </c>
      <c r="R302" s="41">
        <v>-2632896.44</v>
      </c>
      <c r="S302" s="41">
        <v>0</v>
      </c>
      <c r="T302" s="62"/>
    </row>
    <row r="303" spans="1:20" ht="15.75">
      <c r="A303" s="62">
        <f t="shared" si="4"/>
        <v>285</v>
      </c>
      <c r="B303" s="63" t="s">
        <v>274</v>
      </c>
      <c r="C303" s="64" t="s">
        <v>605</v>
      </c>
      <c r="D303" s="65" t="s">
        <v>26</v>
      </c>
      <c r="E303" s="65" t="s">
        <v>26</v>
      </c>
      <c r="F303" s="41">
        <v>23000000</v>
      </c>
      <c r="G303" s="41">
        <v>23000000</v>
      </c>
      <c r="H303" s="41">
        <v>23000000</v>
      </c>
      <c r="I303" s="41">
        <v>23000000</v>
      </c>
      <c r="J303" s="41">
        <v>1655333</v>
      </c>
      <c r="K303" s="41">
        <v>1655333</v>
      </c>
      <c r="L303" s="41">
        <v>2360833</v>
      </c>
      <c r="M303" s="41">
        <v>-356803.44</v>
      </c>
      <c r="N303" s="41">
        <v>0</v>
      </c>
      <c r="O303" s="41">
        <v>24655333</v>
      </c>
      <c r="P303" s="41">
        <v>24655333</v>
      </c>
      <c r="Q303" s="41">
        <v>25360833</v>
      </c>
      <c r="R303" s="41">
        <v>22643196.559999999</v>
      </c>
      <c r="S303" s="41">
        <v>0</v>
      </c>
      <c r="T303" s="62"/>
    </row>
    <row r="304" spans="1:20" ht="15.75">
      <c r="A304" s="62">
        <f t="shared" si="4"/>
        <v>286</v>
      </c>
      <c r="B304" s="63" t="s">
        <v>623</v>
      </c>
      <c r="C304" s="64" t="s">
        <v>26</v>
      </c>
      <c r="D304" s="65" t="s">
        <v>26</v>
      </c>
      <c r="E304" s="65" t="s">
        <v>624</v>
      </c>
      <c r="F304" s="41">
        <v>381162684.20999998</v>
      </c>
      <c r="G304" s="41">
        <v>381162684.20999998</v>
      </c>
      <c r="H304" s="41">
        <v>0</v>
      </c>
      <c r="I304" s="41">
        <v>600675210.83000004</v>
      </c>
      <c r="J304" s="41">
        <v>-764920967.94000006</v>
      </c>
      <c r="K304" s="41">
        <v>-764920967.94000006</v>
      </c>
      <c r="L304" s="41">
        <v>0</v>
      </c>
      <c r="M304" s="41">
        <v>-612375991.90999997</v>
      </c>
      <c r="N304" s="41">
        <v>0</v>
      </c>
      <c r="O304" s="41">
        <v>-383758283.73000002</v>
      </c>
      <c r="P304" s="41">
        <v>-383758283.73000002</v>
      </c>
      <c r="Q304" s="41">
        <v>0</v>
      </c>
      <c r="R304" s="41">
        <v>-11700781.08</v>
      </c>
      <c r="S304" s="41">
        <v>0</v>
      </c>
      <c r="T304" s="62"/>
    </row>
    <row r="305" spans="1:20" ht="15.75">
      <c r="A305" s="62">
        <f t="shared" si="4"/>
        <v>287</v>
      </c>
      <c r="B305" s="63" t="s">
        <v>625</v>
      </c>
      <c r="C305" s="64" t="s">
        <v>26</v>
      </c>
      <c r="D305" s="65" t="s">
        <v>26</v>
      </c>
      <c r="E305" s="65" t="s">
        <v>626</v>
      </c>
      <c r="F305" s="41">
        <v>0</v>
      </c>
      <c r="G305" s="41">
        <v>0</v>
      </c>
      <c r="H305" s="41">
        <v>0</v>
      </c>
      <c r="I305" s="41">
        <v>668585827.36000001</v>
      </c>
      <c r="J305" s="41">
        <v>0</v>
      </c>
      <c r="K305" s="41">
        <v>0</v>
      </c>
      <c r="L305" s="41">
        <v>0</v>
      </c>
      <c r="M305" s="41">
        <v>-567513030.48000002</v>
      </c>
      <c r="N305" s="41">
        <v>0</v>
      </c>
      <c r="O305" s="41">
        <v>0</v>
      </c>
      <c r="P305" s="41">
        <v>0</v>
      </c>
      <c r="Q305" s="41">
        <v>0</v>
      </c>
      <c r="R305" s="41">
        <v>101072796.88</v>
      </c>
      <c r="S305" s="41">
        <v>0</v>
      </c>
      <c r="T305" s="62"/>
    </row>
    <row r="306" spans="1:20" ht="15.75">
      <c r="A306" s="62">
        <f t="shared" si="4"/>
        <v>288</v>
      </c>
      <c r="B306" s="63" t="s">
        <v>627</v>
      </c>
      <c r="C306" s="64" t="s">
        <v>26</v>
      </c>
      <c r="D306" s="65" t="s">
        <v>26</v>
      </c>
      <c r="E306" s="65" t="s">
        <v>628</v>
      </c>
      <c r="F306" s="41">
        <v>-381162684.20999998</v>
      </c>
      <c r="G306" s="41">
        <v>-381162684.20999998</v>
      </c>
      <c r="H306" s="41">
        <v>0</v>
      </c>
      <c r="I306" s="41">
        <v>-600675210.83000004</v>
      </c>
      <c r="J306" s="41">
        <v>764920967.94000006</v>
      </c>
      <c r="K306" s="41">
        <v>764920967.94000006</v>
      </c>
      <c r="L306" s="41">
        <v>0</v>
      </c>
      <c r="M306" s="41">
        <v>612375991.90999997</v>
      </c>
      <c r="N306" s="41">
        <v>0</v>
      </c>
      <c r="O306" s="41">
        <v>383758283.73000002</v>
      </c>
      <c r="P306" s="41">
        <v>383758283.73000002</v>
      </c>
      <c r="Q306" s="41">
        <v>0</v>
      </c>
      <c r="R306" s="41">
        <v>11700781.08</v>
      </c>
      <c r="S306" s="41">
        <v>0</v>
      </c>
      <c r="T306" s="62"/>
    </row>
    <row r="307" spans="1:20" ht="15.75">
      <c r="A307" s="62">
        <f t="shared" si="4"/>
        <v>289</v>
      </c>
      <c r="B307" s="63" t="s">
        <v>629</v>
      </c>
      <c r="C307" s="64" t="s">
        <v>26</v>
      </c>
      <c r="D307" s="65" t="s">
        <v>26</v>
      </c>
      <c r="E307" s="65" t="s">
        <v>630</v>
      </c>
      <c r="F307" s="41">
        <v>0</v>
      </c>
      <c r="G307" s="41">
        <v>0</v>
      </c>
      <c r="H307" s="41">
        <v>0</v>
      </c>
      <c r="I307" s="41">
        <v>-668585827.36000001</v>
      </c>
      <c r="J307" s="41">
        <v>0</v>
      </c>
      <c r="K307" s="41">
        <v>0</v>
      </c>
      <c r="L307" s="41">
        <v>0</v>
      </c>
      <c r="M307" s="41">
        <v>567513030.48000002</v>
      </c>
      <c r="N307" s="41">
        <v>0</v>
      </c>
      <c r="O307" s="41">
        <v>0</v>
      </c>
      <c r="P307" s="41">
        <v>0</v>
      </c>
      <c r="Q307" s="41">
        <v>0</v>
      </c>
      <c r="R307" s="41">
        <v>-101072796.88</v>
      </c>
      <c r="S307" s="41">
        <v>0</v>
      </c>
      <c r="T307" s="62"/>
    </row>
    <row r="308" spans="1:20" ht="31.5">
      <c r="A308" s="62">
        <f t="shared" si="4"/>
        <v>290</v>
      </c>
      <c r="B308" s="63" t="s">
        <v>631</v>
      </c>
      <c r="C308" s="64" t="s">
        <v>26</v>
      </c>
      <c r="D308" s="65" t="s">
        <v>26</v>
      </c>
      <c r="E308" s="65" t="s">
        <v>632</v>
      </c>
      <c r="F308" s="41">
        <v>0</v>
      </c>
      <c r="G308" s="41">
        <v>0</v>
      </c>
      <c r="H308" s="41">
        <v>0</v>
      </c>
      <c r="I308" s="41">
        <v>0</v>
      </c>
      <c r="J308" s="41">
        <v>0</v>
      </c>
      <c r="K308" s="41">
        <v>0</v>
      </c>
      <c r="L308" s="41">
        <v>0</v>
      </c>
      <c r="M308" s="41">
        <v>-2440537.13</v>
      </c>
      <c r="N308" s="41">
        <v>0</v>
      </c>
      <c r="O308" s="41">
        <v>0</v>
      </c>
      <c r="P308" s="41">
        <v>0</v>
      </c>
      <c r="Q308" s="41">
        <v>0</v>
      </c>
      <c r="R308" s="41">
        <v>-2440537.13</v>
      </c>
      <c r="S308" s="41">
        <v>0</v>
      </c>
      <c r="T308" s="62"/>
    </row>
    <row r="309" spans="1:20" ht="31.5">
      <c r="A309" s="62">
        <f t="shared" si="4"/>
        <v>291</v>
      </c>
      <c r="B309" s="63" t="s">
        <v>633</v>
      </c>
      <c r="C309" s="64" t="s">
        <v>26</v>
      </c>
      <c r="D309" s="65" t="s">
        <v>26</v>
      </c>
      <c r="E309" s="65" t="s">
        <v>634</v>
      </c>
      <c r="F309" s="41">
        <v>0</v>
      </c>
      <c r="G309" s="41">
        <v>0</v>
      </c>
      <c r="H309" s="41">
        <v>0</v>
      </c>
      <c r="I309" s="41">
        <v>0</v>
      </c>
      <c r="J309" s="41">
        <v>0</v>
      </c>
      <c r="K309" s="41">
        <v>0</v>
      </c>
      <c r="L309" s="41">
        <v>0</v>
      </c>
      <c r="M309" s="41">
        <v>-2440537.13</v>
      </c>
      <c r="N309" s="41">
        <v>0</v>
      </c>
      <c r="O309" s="41">
        <v>0</v>
      </c>
      <c r="P309" s="41">
        <v>0</v>
      </c>
      <c r="Q309" s="41">
        <v>0</v>
      </c>
      <c r="R309" s="41">
        <v>-2440537.13</v>
      </c>
      <c r="S309" s="41">
        <v>0</v>
      </c>
      <c r="T309" s="62"/>
    </row>
    <row r="310" spans="1:20" ht="15.75">
      <c r="A310" s="62">
        <f t="shared" si="4"/>
        <v>292</v>
      </c>
      <c r="B310" s="63" t="s">
        <v>635</v>
      </c>
      <c r="C310" s="64" t="s">
        <v>26</v>
      </c>
      <c r="D310" s="65" t="s">
        <v>26</v>
      </c>
      <c r="E310" s="65" t="s">
        <v>636</v>
      </c>
      <c r="F310" s="41">
        <v>0</v>
      </c>
      <c r="G310" s="41">
        <v>0</v>
      </c>
      <c r="H310" s="41">
        <v>0</v>
      </c>
      <c r="I310" s="41">
        <v>0</v>
      </c>
      <c r="J310" s="41">
        <v>0</v>
      </c>
      <c r="K310" s="41">
        <v>0</v>
      </c>
      <c r="L310" s="41">
        <v>0</v>
      </c>
      <c r="M310" s="41">
        <v>17522982.489999998</v>
      </c>
      <c r="N310" s="41">
        <v>0</v>
      </c>
      <c r="O310" s="41">
        <v>0</v>
      </c>
      <c r="P310" s="41">
        <v>0</v>
      </c>
      <c r="Q310" s="41">
        <v>0</v>
      </c>
      <c r="R310" s="41">
        <v>17522982.489999998</v>
      </c>
      <c r="S310" s="41">
        <v>0</v>
      </c>
      <c r="T310" s="62"/>
    </row>
    <row r="311" spans="1:20" ht="15.75">
      <c r="A311" s="62">
        <f t="shared" si="4"/>
        <v>293</v>
      </c>
      <c r="B311" s="63" t="s">
        <v>637</v>
      </c>
      <c r="C311" s="64" t="s">
        <v>26</v>
      </c>
      <c r="D311" s="65" t="s">
        <v>26</v>
      </c>
      <c r="E311" s="65" t="s">
        <v>638</v>
      </c>
      <c r="F311" s="41">
        <v>0</v>
      </c>
      <c r="G311" s="41">
        <v>0</v>
      </c>
      <c r="H311" s="41">
        <v>0</v>
      </c>
      <c r="I311" s="41">
        <v>0</v>
      </c>
      <c r="J311" s="41">
        <v>0</v>
      </c>
      <c r="K311" s="41">
        <v>0</v>
      </c>
      <c r="L311" s="41">
        <v>0</v>
      </c>
      <c r="M311" s="41">
        <v>19679688.120000001</v>
      </c>
      <c r="N311" s="41">
        <v>0</v>
      </c>
      <c r="O311" s="41">
        <v>0</v>
      </c>
      <c r="P311" s="41">
        <v>0</v>
      </c>
      <c r="Q311" s="41">
        <v>0</v>
      </c>
      <c r="R311" s="41">
        <v>19679688.120000001</v>
      </c>
      <c r="S311" s="41">
        <v>0</v>
      </c>
      <c r="T311" s="62"/>
    </row>
    <row r="312" spans="1:20" ht="15.75">
      <c r="A312" s="62">
        <f t="shared" si="4"/>
        <v>294</v>
      </c>
      <c r="B312" s="63" t="s">
        <v>639</v>
      </c>
      <c r="C312" s="64" t="s">
        <v>26</v>
      </c>
      <c r="D312" s="65" t="s">
        <v>26</v>
      </c>
      <c r="E312" s="65" t="s">
        <v>640</v>
      </c>
      <c r="F312" s="41">
        <v>0</v>
      </c>
      <c r="G312" s="41">
        <v>0</v>
      </c>
      <c r="H312" s="41">
        <v>0</v>
      </c>
      <c r="I312" s="41">
        <v>0</v>
      </c>
      <c r="J312" s="41">
        <v>0</v>
      </c>
      <c r="K312" s="41">
        <v>0</v>
      </c>
      <c r="L312" s="41">
        <v>0</v>
      </c>
      <c r="M312" s="41">
        <v>-283831.5</v>
      </c>
      <c r="N312" s="41">
        <v>0</v>
      </c>
      <c r="O312" s="41">
        <v>0</v>
      </c>
      <c r="P312" s="41">
        <v>0</v>
      </c>
      <c r="Q312" s="41">
        <v>0</v>
      </c>
      <c r="R312" s="41">
        <v>-283831.5</v>
      </c>
      <c r="S312" s="41">
        <v>0</v>
      </c>
      <c r="T312" s="62"/>
    </row>
    <row r="313" spans="1:20" ht="15.75">
      <c r="A313" s="62">
        <f t="shared" si="4"/>
        <v>295</v>
      </c>
      <c r="B313" s="63" t="s">
        <v>641</v>
      </c>
      <c r="C313" s="64" t="s">
        <v>26</v>
      </c>
      <c r="D313" s="65" t="s">
        <v>26</v>
      </c>
      <c r="E313" s="65" t="s">
        <v>642</v>
      </c>
      <c r="F313" s="41">
        <v>0</v>
      </c>
      <c r="G313" s="41">
        <v>0</v>
      </c>
      <c r="H313" s="41">
        <v>0</v>
      </c>
      <c r="I313" s="41">
        <v>0</v>
      </c>
      <c r="J313" s="41">
        <v>0</v>
      </c>
      <c r="K313" s="41">
        <v>0</v>
      </c>
      <c r="L313" s="41">
        <v>0</v>
      </c>
      <c r="M313" s="41">
        <v>-283831.5</v>
      </c>
      <c r="N313" s="41">
        <v>0</v>
      </c>
      <c r="O313" s="41">
        <v>0</v>
      </c>
      <c r="P313" s="41">
        <v>0</v>
      </c>
      <c r="Q313" s="41">
        <v>0</v>
      </c>
      <c r="R313" s="41">
        <v>-283831.5</v>
      </c>
      <c r="S313" s="41">
        <v>0</v>
      </c>
      <c r="T313" s="62"/>
    </row>
    <row r="314" spans="1:20" ht="15.75">
      <c r="A314" s="62">
        <f t="shared" si="4"/>
        <v>296</v>
      </c>
      <c r="B314" s="63" t="s">
        <v>639</v>
      </c>
      <c r="C314" s="64" t="s">
        <v>26</v>
      </c>
      <c r="D314" s="65" t="s">
        <v>26</v>
      </c>
      <c r="E314" s="65" t="s">
        <v>643</v>
      </c>
      <c r="F314" s="41">
        <v>0</v>
      </c>
      <c r="G314" s="41">
        <v>0</v>
      </c>
      <c r="H314" s="41">
        <v>0</v>
      </c>
      <c r="I314" s="41">
        <v>0</v>
      </c>
      <c r="J314" s="41">
        <v>0</v>
      </c>
      <c r="K314" s="41">
        <v>0</v>
      </c>
      <c r="L314" s="41">
        <v>0</v>
      </c>
      <c r="M314" s="41">
        <v>-283831.5</v>
      </c>
      <c r="N314" s="41">
        <v>0</v>
      </c>
      <c r="O314" s="41">
        <v>0</v>
      </c>
      <c r="P314" s="41">
        <v>0</v>
      </c>
      <c r="Q314" s="41">
        <v>0</v>
      </c>
      <c r="R314" s="41">
        <v>-283831.5</v>
      </c>
      <c r="S314" s="41">
        <v>0</v>
      </c>
      <c r="T314" s="62"/>
    </row>
    <row r="315" spans="1:20" ht="15.75">
      <c r="A315" s="62">
        <f t="shared" si="4"/>
        <v>297</v>
      </c>
      <c r="B315" s="63" t="s">
        <v>641</v>
      </c>
      <c r="C315" s="64" t="s">
        <v>26</v>
      </c>
      <c r="D315" s="65" t="s">
        <v>26</v>
      </c>
      <c r="E315" s="65" t="s">
        <v>644</v>
      </c>
      <c r="F315" s="41">
        <v>0</v>
      </c>
      <c r="G315" s="41">
        <v>0</v>
      </c>
      <c r="H315" s="41">
        <v>0</v>
      </c>
      <c r="I315" s="41">
        <v>0</v>
      </c>
      <c r="J315" s="41">
        <v>0</v>
      </c>
      <c r="K315" s="41">
        <v>0</v>
      </c>
      <c r="L315" s="41">
        <v>0</v>
      </c>
      <c r="M315" s="41">
        <v>-283831.5</v>
      </c>
      <c r="N315" s="41">
        <v>0</v>
      </c>
      <c r="O315" s="41">
        <v>0</v>
      </c>
      <c r="P315" s="41">
        <v>0</v>
      </c>
      <c r="Q315" s="41">
        <v>0</v>
      </c>
      <c r="R315" s="41">
        <v>-283831.5</v>
      </c>
      <c r="S315" s="41">
        <v>0</v>
      </c>
      <c r="T315" s="62"/>
    </row>
    <row r="316" spans="1:20" ht="47.25">
      <c r="A316" s="62">
        <f t="shared" si="4"/>
        <v>298</v>
      </c>
      <c r="B316" s="63" t="s">
        <v>645</v>
      </c>
      <c r="C316" s="64" t="s">
        <v>26</v>
      </c>
      <c r="D316" s="65" t="s">
        <v>26</v>
      </c>
      <c r="E316" s="65" t="s">
        <v>646</v>
      </c>
      <c r="F316" s="41">
        <v>300000000</v>
      </c>
      <c r="G316" s="41">
        <v>300000000</v>
      </c>
      <c r="H316" s="41">
        <v>0</v>
      </c>
      <c r="I316" s="41">
        <v>300000000</v>
      </c>
      <c r="J316" s="41">
        <v>0</v>
      </c>
      <c r="K316" s="41">
        <v>0</v>
      </c>
      <c r="L316" s="41">
        <v>0</v>
      </c>
      <c r="M316" s="41">
        <v>0</v>
      </c>
      <c r="N316" s="41">
        <v>0</v>
      </c>
      <c r="O316" s="41">
        <v>300000000</v>
      </c>
      <c r="P316" s="41">
        <v>300000000</v>
      </c>
      <c r="Q316" s="41">
        <v>0</v>
      </c>
      <c r="R316" s="41">
        <v>300000000</v>
      </c>
      <c r="S316" s="41">
        <v>0</v>
      </c>
      <c r="T316" s="62"/>
    </row>
    <row r="317" spans="1:20" ht="15.75">
      <c r="A317" s="62">
        <f t="shared" si="4"/>
        <v>299</v>
      </c>
      <c r="B317" s="63" t="s">
        <v>647</v>
      </c>
      <c r="C317" s="64" t="s">
        <v>26</v>
      </c>
      <c r="D317" s="65" t="s">
        <v>26</v>
      </c>
      <c r="E317" s="65" t="s">
        <v>648</v>
      </c>
      <c r="F317" s="41">
        <v>300000000</v>
      </c>
      <c r="G317" s="41">
        <v>300000000</v>
      </c>
      <c r="H317" s="41">
        <v>0</v>
      </c>
      <c r="I317" s="41">
        <v>300000000</v>
      </c>
      <c r="J317" s="41">
        <v>0</v>
      </c>
      <c r="K317" s="41">
        <v>0</v>
      </c>
      <c r="L317" s="41">
        <v>0</v>
      </c>
      <c r="M317" s="41">
        <v>0</v>
      </c>
      <c r="N317" s="41">
        <v>0</v>
      </c>
      <c r="O317" s="41">
        <v>300000000</v>
      </c>
      <c r="P317" s="41">
        <v>300000000</v>
      </c>
      <c r="Q317" s="41">
        <v>0</v>
      </c>
      <c r="R317" s="41">
        <v>300000000</v>
      </c>
      <c r="S317" s="41">
        <v>0</v>
      </c>
      <c r="T317" s="62"/>
    </row>
    <row r="318" spans="1:20" ht="31.5">
      <c r="A318" s="62">
        <f t="shared" si="4"/>
        <v>300</v>
      </c>
      <c r="B318" s="63" t="s">
        <v>649</v>
      </c>
      <c r="C318" s="64" t="s">
        <v>26</v>
      </c>
      <c r="D318" s="65" t="s">
        <v>26</v>
      </c>
      <c r="E318" s="65" t="s">
        <v>650</v>
      </c>
      <c r="F318" s="41">
        <v>-300000000</v>
      </c>
      <c r="G318" s="41">
        <v>-300000000</v>
      </c>
      <c r="H318" s="41">
        <v>0</v>
      </c>
      <c r="I318" s="41">
        <v>-300000000</v>
      </c>
      <c r="J318" s="41">
        <v>0</v>
      </c>
      <c r="K318" s="41">
        <v>0</v>
      </c>
      <c r="L318" s="41">
        <v>0</v>
      </c>
      <c r="M318" s="41">
        <v>0</v>
      </c>
      <c r="N318" s="41">
        <v>0</v>
      </c>
      <c r="O318" s="41">
        <v>-300000000</v>
      </c>
      <c r="P318" s="41">
        <v>-300000000</v>
      </c>
      <c r="Q318" s="41">
        <v>0</v>
      </c>
      <c r="R318" s="41">
        <v>-300000000</v>
      </c>
      <c r="S318" s="41">
        <v>0</v>
      </c>
      <c r="T318" s="62"/>
    </row>
    <row r="319" spans="1:20" ht="15.75">
      <c r="A319" s="62">
        <f t="shared" si="4"/>
        <v>301</v>
      </c>
      <c r="B319" s="63" t="s">
        <v>651</v>
      </c>
      <c r="C319" s="64" t="s">
        <v>26</v>
      </c>
      <c r="D319" s="65" t="s">
        <v>26</v>
      </c>
      <c r="E319" s="65" t="s">
        <v>652</v>
      </c>
      <c r="F319" s="41">
        <v>-300000000</v>
      </c>
      <c r="G319" s="41">
        <v>-300000000</v>
      </c>
      <c r="H319" s="41">
        <v>0</v>
      </c>
      <c r="I319" s="41">
        <v>-300000000</v>
      </c>
      <c r="J319" s="41">
        <v>0</v>
      </c>
      <c r="K319" s="41">
        <v>0</v>
      </c>
      <c r="L319" s="41">
        <v>0</v>
      </c>
      <c r="M319" s="41">
        <v>0</v>
      </c>
      <c r="N319" s="41">
        <v>0</v>
      </c>
      <c r="O319" s="41">
        <v>-300000000</v>
      </c>
      <c r="P319" s="41">
        <v>-300000000</v>
      </c>
      <c r="Q319" s="41">
        <v>0</v>
      </c>
      <c r="R319" s="41">
        <v>-300000000</v>
      </c>
      <c r="S319" s="41">
        <v>0</v>
      </c>
      <c r="T319" s="62"/>
    </row>
    <row r="320" spans="1:20" ht="31.5">
      <c r="A320" s="62">
        <f t="shared" si="4"/>
        <v>302</v>
      </c>
      <c r="B320" s="63" t="s">
        <v>653</v>
      </c>
      <c r="C320" s="64" t="s">
        <v>26</v>
      </c>
      <c r="D320" s="65" t="s">
        <v>26</v>
      </c>
      <c r="E320" s="65" t="s">
        <v>654</v>
      </c>
      <c r="F320" s="41">
        <v>-381162684.20999998</v>
      </c>
      <c r="G320" s="41">
        <v>-381162684.20999998</v>
      </c>
      <c r="H320" s="41">
        <v>0</v>
      </c>
      <c r="I320" s="41">
        <v>-600675210.83000004</v>
      </c>
      <c r="J320" s="41">
        <v>764920967.94000006</v>
      </c>
      <c r="K320" s="41">
        <v>764920967.94000006</v>
      </c>
      <c r="L320" s="41">
        <v>0</v>
      </c>
      <c r="M320" s="41">
        <v>614816529.03999996</v>
      </c>
      <c r="N320" s="41">
        <v>0</v>
      </c>
      <c r="O320" s="41">
        <v>383758283.73000002</v>
      </c>
      <c r="P320" s="41">
        <v>383758283.73000002</v>
      </c>
      <c r="Q320" s="41">
        <v>0</v>
      </c>
      <c r="R320" s="41">
        <v>14141318.210000001</v>
      </c>
      <c r="S320" s="41">
        <v>0</v>
      </c>
      <c r="T320" s="62"/>
    </row>
    <row r="321" spans="1:20" ht="31.5">
      <c r="A321" s="62">
        <f t="shared" si="4"/>
        <v>303</v>
      </c>
      <c r="B321" s="63" t="s">
        <v>655</v>
      </c>
      <c r="C321" s="64" t="s">
        <v>26</v>
      </c>
      <c r="D321" s="65" t="s">
        <v>26</v>
      </c>
      <c r="E321" s="65" t="s">
        <v>656</v>
      </c>
      <c r="F321" s="41">
        <v>0</v>
      </c>
      <c r="G321" s="41">
        <v>0</v>
      </c>
      <c r="H321" s="41">
        <v>0</v>
      </c>
      <c r="I321" s="41">
        <v>-668585827.36000001</v>
      </c>
      <c r="J321" s="41">
        <v>0</v>
      </c>
      <c r="K321" s="41">
        <v>0</v>
      </c>
      <c r="L321" s="41">
        <v>0</v>
      </c>
      <c r="M321" s="41">
        <v>569953567.61000001</v>
      </c>
      <c r="N321" s="41">
        <v>0</v>
      </c>
      <c r="O321" s="41">
        <v>0</v>
      </c>
      <c r="P321" s="41">
        <v>0</v>
      </c>
      <c r="Q321" s="41">
        <v>0</v>
      </c>
      <c r="R321" s="41">
        <v>-98632259.75</v>
      </c>
      <c r="S321" s="41">
        <v>0</v>
      </c>
      <c r="T321" s="62"/>
    </row>
    <row r="322" spans="1:20" ht="15.75">
      <c r="A322" s="62">
        <f t="shared" si="4"/>
        <v>304</v>
      </c>
      <c r="B322" s="63" t="s">
        <v>635</v>
      </c>
      <c r="C322" s="64" t="s">
        <v>26</v>
      </c>
      <c r="D322" s="65" t="s">
        <v>26</v>
      </c>
      <c r="E322" s="65" t="s">
        <v>657</v>
      </c>
      <c r="F322" s="41">
        <v>369736298.73000002</v>
      </c>
      <c r="G322" s="41">
        <v>369736298.73000002</v>
      </c>
      <c r="H322" s="41">
        <v>0</v>
      </c>
      <c r="I322" s="41">
        <v>379736933.94</v>
      </c>
      <c r="J322" s="41">
        <v>14021985</v>
      </c>
      <c r="K322" s="41">
        <v>14021985</v>
      </c>
      <c r="L322" s="41">
        <v>0</v>
      </c>
      <c r="M322" s="41">
        <v>14211166.140000001</v>
      </c>
      <c r="N322" s="41">
        <v>0</v>
      </c>
      <c r="O322" s="41">
        <v>383758283.73000002</v>
      </c>
      <c r="P322" s="41">
        <v>383758283.73000002</v>
      </c>
      <c r="Q322" s="41">
        <v>0</v>
      </c>
      <c r="R322" s="41">
        <v>393948100.07999998</v>
      </c>
      <c r="S322" s="41">
        <v>0</v>
      </c>
      <c r="T322" s="62"/>
    </row>
    <row r="323" spans="1:20" ht="15.75">
      <c r="A323" s="62">
        <f t="shared" si="4"/>
        <v>305</v>
      </c>
      <c r="B323" s="63" t="s">
        <v>637</v>
      </c>
      <c r="C323" s="64" t="s">
        <v>26</v>
      </c>
      <c r="D323" s="65" t="s">
        <v>26</v>
      </c>
      <c r="E323" s="65" t="s">
        <v>658</v>
      </c>
      <c r="F323" s="41">
        <v>0</v>
      </c>
      <c r="G323" s="41">
        <v>0</v>
      </c>
      <c r="H323" s="41">
        <v>0</v>
      </c>
      <c r="I323" s="41">
        <v>349283806.23000002</v>
      </c>
      <c r="J323" s="41">
        <v>0</v>
      </c>
      <c r="K323" s="41">
        <v>0</v>
      </c>
      <c r="L323" s="41">
        <v>0</v>
      </c>
      <c r="M323" s="41">
        <v>30522975.640000001</v>
      </c>
      <c r="N323" s="41">
        <v>0</v>
      </c>
      <c r="O323" s="41">
        <v>0</v>
      </c>
      <c r="P323" s="41">
        <v>0</v>
      </c>
      <c r="Q323" s="41">
        <v>0</v>
      </c>
      <c r="R323" s="41">
        <v>379806781.87</v>
      </c>
      <c r="S323" s="41">
        <v>0</v>
      </c>
      <c r="T323" s="62"/>
    </row>
    <row r="324" spans="1:20" ht="15.75">
      <c r="A324" s="62">
        <f t="shared" si="4"/>
        <v>306</v>
      </c>
      <c r="B324" s="63" t="s">
        <v>641</v>
      </c>
      <c r="C324" s="64" t="s">
        <v>26</v>
      </c>
      <c r="D324" s="65" t="s">
        <v>26</v>
      </c>
      <c r="E324" s="65" t="s">
        <v>659</v>
      </c>
      <c r="F324" s="41">
        <v>0</v>
      </c>
      <c r="G324" s="41">
        <v>0</v>
      </c>
      <c r="H324" s="41">
        <v>0</v>
      </c>
      <c r="I324" s="41">
        <v>-67910616.530000001</v>
      </c>
      <c r="J324" s="41">
        <v>0</v>
      </c>
      <c r="K324" s="41">
        <v>0</v>
      </c>
      <c r="L324" s="41">
        <v>0</v>
      </c>
      <c r="M324" s="41">
        <v>-44862961.43</v>
      </c>
      <c r="N324" s="41">
        <v>0</v>
      </c>
      <c r="O324" s="41">
        <v>0</v>
      </c>
      <c r="P324" s="41">
        <v>0</v>
      </c>
      <c r="Q324" s="41">
        <v>0</v>
      </c>
      <c r="R324" s="41">
        <v>-112773577.95999999</v>
      </c>
      <c r="S324" s="41">
        <v>0</v>
      </c>
      <c r="T324" s="62"/>
    </row>
    <row r="325" spans="1:20" ht="15.75">
      <c r="A325" s="62">
        <f t="shared" si="4"/>
        <v>307</v>
      </c>
      <c r="B325" s="63" t="s">
        <v>641</v>
      </c>
      <c r="C325" s="64" t="s">
        <v>26</v>
      </c>
      <c r="D325" s="65" t="s">
        <v>26</v>
      </c>
      <c r="E325" s="65" t="s">
        <v>660</v>
      </c>
      <c r="F325" s="41">
        <v>0</v>
      </c>
      <c r="G325" s="41">
        <v>0</v>
      </c>
      <c r="H325" s="41">
        <v>0</v>
      </c>
      <c r="I325" s="41">
        <v>-67910616.530000001</v>
      </c>
      <c r="J325" s="41">
        <v>0</v>
      </c>
      <c r="K325" s="41">
        <v>0</v>
      </c>
      <c r="L325" s="41">
        <v>0</v>
      </c>
      <c r="M325" s="41">
        <v>-44862961.43</v>
      </c>
      <c r="N325" s="41">
        <v>0</v>
      </c>
      <c r="O325" s="41">
        <v>0</v>
      </c>
      <c r="P325" s="41">
        <v>0</v>
      </c>
      <c r="Q325" s="41">
        <v>0</v>
      </c>
      <c r="R325" s="41">
        <v>-112773577.95999999</v>
      </c>
      <c r="S325" s="41">
        <v>0</v>
      </c>
      <c r="T325" s="62"/>
    </row>
    <row r="326" spans="1:20" ht="47.25">
      <c r="A326" s="62">
        <f t="shared" si="4"/>
        <v>308</v>
      </c>
      <c r="B326" s="63" t="s">
        <v>661</v>
      </c>
      <c r="C326" s="64" t="s">
        <v>26</v>
      </c>
      <c r="D326" s="65" t="s">
        <v>26</v>
      </c>
      <c r="E326" s="65" t="s">
        <v>662</v>
      </c>
      <c r="F326" s="41">
        <v>-750898982.94000006</v>
      </c>
      <c r="G326" s="41">
        <v>-750898982.94000006</v>
      </c>
      <c r="H326" s="41">
        <v>0</v>
      </c>
      <c r="I326" s="41">
        <v>-631128338.53999996</v>
      </c>
      <c r="J326" s="41">
        <v>750898982.94000006</v>
      </c>
      <c r="K326" s="41">
        <v>750898982.94000006</v>
      </c>
      <c r="L326" s="41">
        <v>0</v>
      </c>
      <c r="M326" s="41">
        <v>631128338.53999996</v>
      </c>
      <c r="N326" s="41">
        <v>0</v>
      </c>
      <c r="O326" s="41">
        <v>0</v>
      </c>
      <c r="P326" s="41">
        <v>0</v>
      </c>
      <c r="Q326" s="41">
        <v>0</v>
      </c>
      <c r="R326" s="41">
        <v>0</v>
      </c>
      <c r="S326" s="41">
        <v>0</v>
      </c>
      <c r="T326" s="62"/>
    </row>
    <row r="327" spans="1:20" ht="31.5">
      <c r="A327" s="62">
        <f t="shared" si="4"/>
        <v>309</v>
      </c>
      <c r="B327" s="63" t="s">
        <v>663</v>
      </c>
      <c r="C327" s="64" t="s">
        <v>26</v>
      </c>
      <c r="D327" s="65" t="s">
        <v>26</v>
      </c>
      <c r="E327" s="65" t="s">
        <v>664</v>
      </c>
      <c r="F327" s="41">
        <v>-381162684.20999998</v>
      </c>
      <c r="G327" s="41">
        <v>-381162684.20999998</v>
      </c>
      <c r="H327" s="41">
        <v>0</v>
      </c>
      <c r="I327" s="41">
        <v>-600675210.83000004</v>
      </c>
      <c r="J327" s="41">
        <v>764920967.94000006</v>
      </c>
      <c r="K327" s="41">
        <v>764920967.94000006</v>
      </c>
      <c r="L327" s="41">
        <v>0</v>
      </c>
      <c r="M327" s="41">
        <v>612375991.90999997</v>
      </c>
      <c r="N327" s="41">
        <v>0</v>
      </c>
      <c r="O327" s="41">
        <v>383758283.73000002</v>
      </c>
      <c r="P327" s="41">
        <v>383758283.73000002</v>
      </c>
      <c r="Q327" s="41">
        <v>0</v>
      </c>
      <c r="R327" s="41">
        <v>11700781.08</v>
      </c>
      <c r="S327" s="41">
        <v>0</v>
      </c>
      <c r="T327" s="62"/>
    </row>
    <row r="328" spans="1:20" ht="31.5">
      <c r="A328" s="62">
        <f t="shared" si="4"/>
        <v>310</v>
      </c>
      <c r="B328" s="63" t="s">
        <v>665</v>
      </c>
      <c r="C328" s="64" t="s">
        <v>26</v>
      </c>
      <c r="D328" s="65" t="s">
        <v>26</v>
      </c>
      <c r="E328" s="65" t="s">
        <v>666</v>
      </c>
      <c r="F328" s="41">
        <v>0</v>
      </c>
      <c r="G328" s="41">
        <v>0</v>
      </c>
      <c r="H328" s="41">
        <v>0</v>
      </c>
      <c r="I328" s="41">
        <v>-668585827.36000001</v>
      </c>
      <c r="J328" s="41">
        <v>0</v>
      </c>
      <c r="K328" s="41">
        <v>0</v>
      </c>
      <c r="L328" s="41">
        <v>0</v>
      </c>
      <c r="M328" s="41">
        <v>567513030.48000002</v>
      </c>
      <c r="N328" s="41">
        <v>0</v>
      </c>
      <c r="O328" s="41">
        <v>0</v>
      </c>
      <c r="P328" s="41">
        <v>0</v>
      </c>
      <c r="Q328" s="41">
        <v>0</v>
      </c>
      <c r="R328" s="41">
        <v>-101072796.88</v>
      </c>
      <c r="S328" s="41">
        <v>0</v>
      </c>
      <c r="T328" s="62"/>
    </row>
    <row r="329" spans="1:20" ht="15.75">
      <c r="A329" s="62">
        <f t="shared" si="4"/>
        <v>311</v>
      </c>
      <c r="B329" s="63" t="s">
        <v>667</v>
      </c>
      <c r="C329" s="64" t="s">
        <v>26</v>
      </c>
      <c r="D329" s="65" t="s">
        <v>26</v>
      </c>
      <c r="E329" s="65" t="s">
        <v>668</v>
      </c>
      <c r="F329" s="41">
        <v>-381162684.20999998</v>
      </c>
      <c r="G329" s="41">
        <v>-381162684.20999998</v>
      </c>
      <c r="H329" s="41">
        <v>0</v>
      </c>
      <c r="I329" s="41">
        <v>-600675210.83000004</v>
      </c>
      <c r="J329" s="41">
        <v>764920967.94000006</v>
      </c>
      <c r="K329" s="41">
        <v>764920967.94000006</v>
      </c>
      <c r="L329" s="41">
        <v>0</v>
      </c>
      <c r="M329" s="41">
        <v>612375991.90999997</v>
      </c>
      <c r="N329" s="41">
        <v>0</v>
      </c>
      <c r="O329" s="41">
        <v>383758283.73000002</v>
      </c>
      <c r="P329" s="41">
        <v>383758283.73000002</v>
      </c>
      <c r="Q329" s="41">
        <v>0</v>
      </c>
      <c r="R329" s="41">
        <v>11700781.08</v>
      </c>
      <c r="S329" s="41">
        <v>0</v>
      </c>
      <c r="T329" s="62"/>
    </row>
    <row r="330" spans="1:20" ht="15.75">
      <c r="A330" s="62">
        <f t="shared" si="4"/>
        <v>312</v>
      </c>
      <c r="B330" s="63" t="s">
        <v>669</v>
      </c>
      <c r="C330" s="64" t="s">
        <v>26</v>
      </c>
      <c r="D330" s="65" t="s">
        <v>26</v>
      </c>
      <c r="E330" s="65" t="s">
        <v>670</v>
      </c>
      <c r="F330" s="41">
        <v>0</v>
      </c>
      <c r="G330" s="41">
        <v>0</v>
      </c>
      <c r="H330" s="41">
        <v>0</v>
      </c>
      <c r="I330" s="41">
        <v>-668585827.36000001</v>
      </c>
      <c r="J330" s="41">
        <v>0</v>
      </c>
      <c r="K330" s="41">
        <v>0</v>
      </c>
      <c r="L330" s="41">
        <v>0</v>
      </c>
      <c r="M330" s="41">
        <v>567513030.48000002</v>
      </c>
      <c r="N330" s="41">
        <v>0</v>
      </c>
      <c r="O330" s="41">
        <v>0</v>
      </c>
      <c r="P330" s="41">
        <v>0</v>
      </c>
      <c r="Q330" s="41">
        <v>0</v>
      </c>
      <c r="R330" s="41">
        <v>-101072796.88</v>
      </c>
      <c r="S330" s="41">
        <v>0</v>
      </c>
      <c r="T330" s="62"/>
    </row>
    <row r="331" spans="1:20" ht="47.25">
      <c r="A331" s="62">
        <f t="shared" si="4"/>
        <v>313</v>
      </c>
      <c r="B331" s="63" t="s">
        <v>645</v>
      </c>
      <c r="C331" s="64" t="s">
        <v>26</v>
      </c>
      <c r="D331" s="65" t="s">
        <v>26</v>
      </c>
      <c r="E331" s="65" t="s">
        <v>671</v>
      </c>
      <c r="F331" s="41">
        <v>300000000</v>
      </c>
      <c r="G331" s="41">
        <v>300000000</v>
      </c>
      <c r="H331" s="41">
        <v>0</v>
      </c>
      <c r="I331" s="41">
        <v>300000000</v>
      </c>
      <c r="J331" s="41">
        <v>0</v>
      </c>
      <c r="K331" s="41">
        <v>0</v>
      </c>
      <c r="L331" s="41">
        <v>0</v>
      </c>
      <c r="M331" s="41">
        <v>0</v>
      </c>
      <c r="N331" s="41">
        <v>0</v>
      </c>
      <c r="O331" s="41">
        <v>300000000</v>
      </c>
      <c r="P331" s="41">
        <v>300000000</v>
      </c>
      <c r="Q331" s="41">
        <v>0</v>
      </c>
      <c r="R331" s="41">
        <v>300000000</v>
      </c>
      <c r="S331" s="41">
        <v>0</v>
      </c>
      <c r="T331" s="62"/>
    </row>
    <row r="332" spans="1:20" ht="15.75">
      <c r="A332" s="62">
        <f t="shared" si="4"/>
        <v>314</v>
      </c>
      <c r="B332" s="63" t="s">
        <v>647</v>
      </c>
      <c r="C332" s="64" t="s">
        <v>26</v>
      </c>
      <c r="D332" s="65" t="s">
        <v>26</v>
      </c>
      <c r="E332" s="65" t="s">
        <v>672</v>
      </c>
      <c r="F332" s="41">
        <v>300000000</v>
      </c>
      <c r="G332" s="41">
        <v>300000000</v>
      </c>
      <c r="H332" s="41">
        <v>0</v>
      </c>
      <c r="I332" s="41">
        <v>300000000</v>
      </c>
      <c r="J332" s="41">
        <v>0</v>
      </c>
      <c r="K332" s="41">
        <v>0</v>
      </c>
      <c r="L332" s="41">
        <v>0</v>
      </c>
      <c r="M332" s="41">
        <v>0</v>
      </c>
      <c r="N332" s="41">
        <v>0</v>
      </c>
      <c r="O332" s="41">
        <v>300000000</v>
      </c>
      <c r="P332" s="41">
        <v>300000000</v>
      </c>
      <c r="Q332" s="41">
        <v>0</v>
      </c>
      <c r="R332" s="41">
        <v>300000000</v>
      </c>
      <c r="S332" s="41">
        <v>0</v>
      </c>
      <c r="T332" s="62"/>
    </row>
    <row r="333" spans="1:20" ht="31.5">
      <c r="A333" s="62">
        <f t="shared" si="4"/>
        <v>315</v>
      </c>
      <c r="B333" s="63" t="s">
        <v>649</v>
      </c>
      <c r="C333" s="64" t="s">
        <v>26</v>
      </c>
      <c r="D333" s="65" t="s">
        <v>26</v>
      </c>
      <c r="E333" s="65" t="s">
        <v>673</v>
      </c>
      <c r="F333" s="41">
        <v>-300000000</v>
      </c>
      <c r="G333" s="41">
        <v>-300000000</v>
      </c>
      <c r="H333" s="41">
        <v>0</v>
      </c>
      <c r="I333" s="41">
        <v>-300000000</v>
      </c>
      <c r="J333" s="41">
        <v>0</v>
      </c>
      <c r="K333" s="41">
        <v>0</v>
      </c>
      <c r="L333" s="41">
        <v>0</v>
      </c>
      <c r="M333" s="41">
        <v>0</v>
      </c>
      <c r="N333" s="41">
        <v>0</v>
      </c>
      <c r="O333" s="41">
        <v>-300000000</v>
      </c>
      <c r="P333" s="41">
        <v>-300000000</v>
      </c>
      <c r="Q333" s="41">
        <v>0</v>
      </c>
      <c r="R333" s="41">
        <v>-300000000</v>
      </c>
      <c r="S333" s="41">
        <v>0</v>
      </c>
      <c r="T333" s="62"/>
    </row>
    <row r="334" spans="1:20" ht="15.75">
      <c r="A334" s="62">
        <f t="shared" si="4"/>
        <v>316</v>
      </c>
      <c r="B334" s="63" t="s">
        <v>651</v>
      </c>
      <c r="C334" s="64" t="s">
        <v>26</v>
      </c>
      <c r="D334" s="65" t="s">
        <v>26</v>
      </c>
      <c r="E334" s="65" t="s">
        <v>674</v>
      </c>
      <c r="F334" s="41">
        <v>-300000000</v>
      </c>
      <c r="G334" s="41">
        <v>-300000000</v>
      </c>
      <c r="H334" s="41">
        <v>0</v>
      </c>
      <c r="I334" s="41">
        <v>-300000000</v>
      </c>
      <c r="J334" s="41">
        <v>0</v>
      </c>
      <c r="K334" s="41">
        <v>0</v>
      </c>
      <c r="L334" s="41">
        <v>0</v>
      </c>
      <c r="M334" s="41">
        <v>0</v>
      </c>
      <c r="N334" s="41">
        <v>0</v>
      </c>
      <c r="O334" s="41">
        <v>-300000000</v>
      </c>
      <c r="P334" s="41">
        <v>-300000000</v>
      </c>
      <c r="Q334" s="41">
        <v>0</v>
      </c>
      <c r="R334" s="41">
        <v>-300000000</v>
      </c>
      <c r="S334" s="41">
        <v>0</v>
      </c>
      <c r="T334" s="62"/>
    </row>
    <row r="335" spans="1:20" ht="15.75">
      <c r="A335" s="62">
        <f t="shared" si="4"/>
        <v>317</v>
      </c>
      <c r="B335" s="63" t="s">
        <v>675</v>
      </c>
      <c r="C335" s="64" t="s">
        <v>26</v>
      </c>
      <c r="D335" s="65" t="s">
        <v>26</v>
      </c>
      <c r="E335" s="65" t="s">
        <v>676</v>
      </c>
      <c r="F335" s="41">
        <v>-381162684.20999998</v>
      </c>
      <c r="G335" s="41">
        <v>-381162684.20999998</v>
      </c>
      <c r="H335" s="41">
        <v>0</v>
      </c>
      <c r="I335" s="41">
        <v>-600675210.83000004</v>
      </c>
      <c r="J335" s="41">
        <v>764920967.94000006</v>
      </c>
      <c r="K335" s="41">
        <v>764920967.94000006</v>
      </c>
      <c r="L335" s="41">
        <v>0</v>
      </c>
      <c r="M335" s="41">
        <v>612375991.90999997</v>
      </c>
      <c r="N335" s="41">
        <v>0</v>
      </c>
      <c r="O335" s="41">
        <v>383758283.73000002</v>
      </c>
      <c r="P335" s="41">
        <v>383758283.73000002</v>
      </c>
      <c r="Q335" s="41">
        <v>0</v>
      </c>
      <c r="R335" s="41">
        <v>11700781.08</v>
      </c>
      <c r="S335" s="41">
        <v>0</v>
      </c>
      <c r="T335" s="62"/>
    </row>
    <row r="336" spans="1:20" ht="15.75">
      <c r="A336" s="62">
        <f t="shared" si="4"/>
        <v>318</v>
      </c>
      <c r="B336" s="63" t="s">
        <v>677</v>
      </c>
      <c r="C336" s="64" t="s">
        <v>26</v>
      </c>
      <c r="D336" s="65" t="s">
        <v>26</v>
      </c>
      <c r="E336" s="65" t="s">
        <v>678</v>
      </c>
      <c r="F336" s="41">
        <v>0</v>
      </c>
      <c r="G336" s="41">
        <v>0</v>
      </c>
      <c r="H336" s="41">
        <v>0</v>
      </c>
      <c r="I336" s="41">
        <v>-668585827.36000001</v>
      </c>
      <c r="J336" s="41">
        <v>0</v>
      </c>
      <c r="K336" s="41">
        <v>0</v>
      </c>
      <c r="L336" s="41">
        <v>0</v>
      </c>
      <c r="M336" s="41">
        <v>567513030.48000002</v>
      </c>
      <c r="N336" s="41">
        <v>0</v>
      </c>
      <c r="O336" s="41">
        <v>0</v>
      </c>
      <c r="P336" s="41">
        <v>0</v>
      </c>
      <c r="Q336" s="41">
        <v>0</v>
      </c>
      <c r="R336" s="41">
        <v>-101072796.88</v>
      </c>
      <c r="S336" s="41">
        <v>0</v>
      </c>
      <c r="T336" s="62"/>
    </row>
    <row r="337" spans="1:20" ht="15.75">
      <c r="A337" s="62">
        <f t="shared" si="4"/>
        <v>319</v>
      </c>
      <c r="B337" s="63" t="s">
        <v>635</v>
      </c>
      <c r="C337" s="64" t="s">
        <v>26</v>
      </c>
      <c r="D337" s="65" t="s">
        <v>26</v>
      </c>
      <c r="E337" s="65" t="s">
        <v>679</v>
      </c>
      <c r="F337" s="41">
        <v>369736298.73000002</v>
      </c>
      <c r="G337" s="41">
        <v>369736298.73000002</v>
      </c>
      <c r="H337" s="41">
        <v>0</v>
      </c>
      <c r="I337" s="41">
        <v>379736933.94</v>
      </c>
      <c r="J337" s="41">
        <v>14021985</v>
      </c>
      <c r="K337" s="41">
        <v>14021985</v>
      </c>
      <c r="L337" s="41">
        <v>0</v>
      </c>
      <c r="M337" s="41">
        <v>31734148.629999999</v>
      </c>
      <c r="N337" s="41">
        <v>0</v>
      </c>
      <c r="O337" s="41">
        <v>383758283.73000002</v>
      </c>
      <c r="P337" s="41">
        <v>383758283.73000002</v>
      </c>
      <c r="Q337" s="41">
        <v>0</v>
      </c>
      <c r="R337" s="41">
        <v>411471082.56999999</v>
      </c>
      <c r="S337" s="41">
        <v>0</v>
      </c>
      <c r="T337" s="62"/>
    </row>
    <row r="338" spans="1:20" ht="15.75">
      <c r="A338" s="62">
        <f t="shared" si="4"/>
        <v>320</v>
      </c>
      <c r="B338" s="63" t="s">
        <v>637</v>
      </c>
      <c r="C338" s="64" t="s">
        <v>26</v>
      </c>
      <c r="D338" s="65" t="s">
        <v>26</v>
      </c>
      <c r="E338" s="65" t="s">
        <v>680</v>
      </c>
      <c r="F338" s="41">
        <v>0</v>
      </c>
      <c r="G338" s="41">
        <v>0</v>
      </c>
      <c r="H338" s="41">
        <v>0</v>
      </c>
      <c r="I338" s="41">
        <v>349283806.23000002</v>
      </c>
      <c r="J338" s="41">
        <v>0</v>
      </c>
      <c r="K338" s="41">
        <v>0</v>
      </c>
      <c r="L338" s="41">
        <v>0</v>
      </c>
      <c r="M338" s="41">
        <v>50202663.759999998</v>
      </c>
      <c r="N338" s="41">
        <v>0</v>
      </c>
      <c r="O338" s="41">
        <v>0</v>
      </c>
      <c r="P338" s="41">
        <v>0</v>
      </c>
      <c r="Q338" s="41">
        <v>0</v>
      </c>
      <c r="R338" s="41">
        <v>399486469.99000001</v>
      </c>
      <c r="S338" s="41">
        <v>0</v>
      </c>
      <c r="T338" s="62"/>
    </row>
    <row r="339" spans="1:20" ht="15.75">
      <c r="A339" s="62">
        <f t="shared" si="4"/>
        <v>321</v>
      </c>
      <c r="B339" s="63" t="s">
        <v>639</v>
      </c>
      <c r="C339" s="64" t="s">
        <v>26</v>
      </c>
      <c r="D339" s="65" t="s">
        <v>26</v>
      </c>
      <c r="E339" s="65" t="s">
        <v>681</v>
      </c>
      <c r="F339" s="41">
        <v>0</v>
      </c>
      <c r="G339" s="41">
        <v>0</v>
      </c>
      <c r="H339" s="41">
        <v>0</v>
      </c>
      <c r="I339" s="41">
        <v>0</v>
      </c>
      <c r="J339" s="41">
        <v>0</v>
      </c>
      <c r="K339" s="41">
        <v>0</v>
      </c>
      <c r="L339" s="41">
        <v>0</v>
      </c>
      <c r="M339" s="41">
        <v>-283831.5</v>
      </c>
      <c r="N339" s="41">
        <v>0</v>
      </c>
      <c r="O339" s="41">
        <v>0</v>
      </c>
      <c r="P339" s="41">
        <v>0</v>
      </c>
      <c r="Q339" s="41">
        <v>0</v>
      </c>
      <c r="R339" s="41">
        <v>-283831.5</v>
      </c>
      <c r="S339" s="41">
        <v>0</v>
      </c>
      <c r="T339" s="62"/>
    </row>
    <row r="340" spans="1:20" ht="15.75">
      <c r="A340" s="62">
        <f t="shared" ref="A340:A345" si="5">A339+1</f>
        <v>322</v>
      </c>
      <c r="B340" s="63" t="s">
        <v>641</v>
      </c>
      <c r="C340" s="64" t="s">
        <v>26</v>
      </c>
      <c r="D340" s="65" t="s">
        <v>26</v>
      </c>
      <c r="E340" s="65" t="s">
        <v>682</v>
      </c>
      <c r="F340" s="41">
        <v>0</v>
      </c>
      <c r="G340" s="41">
        <v>0</v>
      </c>
      <c r="H340" s="41">
        <v>0</v>
      </c>
      <c r="I340" s="41">
        <v>-67910616.530000001</v>
      </c>
      <c r="J340" s="41">
        <v>0</v>
      </c>
      <c r="K340" s="41">
        <v>0</v>
      </c>
      <c r="L340" s="41">
        <v>0</v>
      </c>
      <c r="M340" s="41">
        <v>-45146792.93</v>
      </c>
      <c r="N340" s="41">
        <v>0</v>
      </c>
      <c r="O340" s="41">
        <v>0</v>
      </c>
      <c r="P340" s="41">
        <v>0</v>
      </c>
      <c r="Q340" s="41">
        <v>0</v>
      </c>
      <c r="R340" s="41">
        <v>-113057409.45999999</v>
      </c>
      <c r="S340" s="41">
        <v>0</v>
      </c>
      <c r="T340" s="62"/>
    </row>
    <row r="341" spans="1:20" ht="15.75">
      <c r="A341" s="62">
        <f t="shared" si="5"/>
        <v>323</v>
      </c>
      <c r="B341" s="63" t="s">
        <v>639</v>
      </c>
      <c r="C341" s="64" t="s">
        <v>26</v>
      </c>
      <c r="D341" s="65" t="s">
        <v>26</v>
      </c>
      <c r="E341" s="65" t="s">
        <v>683</v>
      </c>
      <c r="F341" s="41">
        <v>0</v>
      </c>
      <c r="G341" s="41">
        <v>0</v>
      </c>
      <c r="H341" s="41">
        <v>0</v>
      </c>
      <c r="I341" s="41">
        <v>0</v>
      </c>
      <c r="J341" s="41">
        <v>0</v>
      </c>
      <c r="K341" s="41">
        <v>0</v>
      </c>
      <c r="L341" s="41">
        <v>0</v>
      </c>
      <c r="M341" s="41">
        <v>-283831.5</v>
      </c>
      <c r="N341" s="41">
        <v>0</v>
      </c>
      <c r="O341" s="41">
        <v>0</v>
      </c>
      <c r="P341" s="41">
        <v>0</v>
      </c>
      <c r="Q341" s="41">
        <v>0</v>
      </c>
      <c r="R341" s="41">
        <v>-283831.5</v>
      </c>
      <c r="S341" s="41">
        <v>0</v>
      </c>
      <c r="T341" s="62"/>
    </row>
    <row r="342" spans="1:20" ht="15.75">
      <c r="A342" s="62">
        <f t="shared" si="5"/>
        <v>324</v>
      </c>
      <c r="B342" s="63" t="s">
        <v>641</v>
      </c>
      <c r="C342" s="64" t="s">
        <v>26</v>
      </c>
      <c r="D342" s="65" t="s">
        <v>26</v>
      </c>
      <c r="E342" s="65" t="s">
        <v>684</v>
      </c>
      <c r="F342" s="41">
        <v>0</v>
      </c>
      <c r="G342" s="41">
        <v>0</v>
      </c>
      <c r="H342" s="41">
        <v>0</v>
      </c>
      <c r="I342" s="41">
        <v>-67910616.530000001</v>
      </c>
      <c r="J342" s="41">
        <v>0</v>
      </c>
      <c r="K342" s="41">
        <v>0</v>
      </c>
      <c r="L342" s="41">
        <v>0</v>
      </c>
      <c r="M342" s="41">
        <v>-45146792.93</v>
      </c>
      <c r="N342" s="41">
        <v>0</v>
      </c>
      <c r="O342" s="41">
        <v>0</v>
      </c>
      <c r="P342" s="41">
        <v>0</v>
      </c>
      <c r="Q342" s="41">
        <v>0</v>
      </c>
      <c r="R342" s="41">
        <v>-113057409.45999999</v>
      </c>
      <c r="S342" s="41">
        <v>0</v>
      </c>
      <c r="T342" s="62"/>
    </row>
    <row r="343" spans="1:20" ht="47.25">
      <c r="A343" s="62">
        <f t="shared" si="5"/>
        <v>325</v>
      </c>
      <c r="B343" s="63" t="s">
        <v>661</v>
      </c>
      <c r="C343" s="64" t="s">
        <v>26</v>
      </c>
      <c r="D343" s="65" t="s">
        <v>26</v>
      </c>
      <c r="E343" s="65" t="s">
        <v>685</v>
      </c>
      <c r="F343" s="41">
        <v>-750898982.94000006</v>
      </c>
      <c r="G343" s="41">
        <v>-750898982.94000006</v>
      </c>
      <c r="H343" s="41">
        <v>0</v>
      </c>
      <c r="I343" s="41">
        <v>-631128338.53999996</v>
      </c>
      <c r="J343" s="41">
        <v>750898982.94000006</v>
      </c>
      <c r="K343" s="41">
        <v>750898982.94000006</v>
      </c>
      <c r="L343" s="41">
        <v>0</v>
      </c>
      <c r="M343" s="41">
        <v>631128338.53999996</v>
      </c>
      <c r="N343" s="41">
        <v>0</v>
      </c>
      <c r="O343" s="41">
        <v>0</v>
      </c>
      <c r="P343" s="41">
        <v>0</v>
      </c>
      <c r="Q343" s="41">
        <v>0</v>
      </c>
      <c r="R343" s="41">
        <v>0</v>
      </c>
      <c r="S343" s="41">
        <v>0</v>
      </c>
      <c r="T343" s="62"/>
    </row>
    <row r="344" spans="1:20" ht="47.25">
      <c r="A344" s="62">
        <f t="shared" si="5"/>
        <v>326</v>
      </c>
      <c r="B344" s="63" t="s">
        <v>686</v>
      </c>
      <c r="C344" s="64" t="s">
        <v>26</v>
      </c>
      <c r="D344" s="65" t="s">
        <v>26</v>
      </c>
      <c r="E344" s="65" t="s">
        <v>687</v>
      </c>
      <c r="F344" s="41">
        <v>-381162684.20999998</v>
      </c>
      <c r="G344" s="41">
        <v>-381162684.20999998</v>
      </c>
      <c r="H344" s="41">
        <v>0</v>
      </c>
      <c r="I344" s="41">
        <v>-600675210.83000004</v>
      </c>
      <c r="J344" s="41">
        <v>764920967.94000006</v>
      </c>
      <c r="K344" s="41">
        <v>764920967.94000006</v>
      </c>
      <c r="L344" s="41">
        <v>0</v>
      </c>
      <c r="M344" s="41">
        <v>612375991.90999997</v>
      </c>
      <c r="N344" s="41">
        <v>0</v>
      </c>
      <c r="O344" s="41">
        <v>383758283.73000002</v>
      </c>
      <c r="P344" s="41">
        <v>383758283.73000002</v>
      </c>
      <c r="Q344" s="41">
        <v>0</v>
      </c>
      <c r="R344" s="41">
        <v>11700781.08</v>
      </c>
      <c r="S344" s="41">
        <v>0</v>
      </c>
      <c r="T344" s="62"/>
    </row>
    <row r="345" spans="1:20" ht="47.25">
      <c r="A345" s="62">
        <f t="shared" si="5"/>
        <v>327</v>
      </c>
      <c r="B345" s="63" t="s">
        <v>688</v>
      </c>
      <c r="C345" s="64" t="s">
        <v>26</v>
      </c>
      <c r="D345" s="65" t="s">
        <v>26</v>
      </c>
      <c r="E345" s="65" t="s">
        <v>689</v>
      </c>
      <c r="F345" s="41">
        <v>0</v>
      </c>
      <c r="G345" s="41">
        <v>0</v>
      </c>
      <c r="H345" s="41">
        <v>0</v>
      </c>
      <c r="I345" s="41">
        <v>-668585827.36000001</v>
      </c>
      <c r="J345" s="41">
        <v>0</v>
      </c>
      <c r="K345" s="41">
        <v>0</v>
      </c>
      <c r="L345" s="41">
        <v>0</v>
      </c>
      <c r="M345" s="41">
        <v>567513030.48000002</v>
      </c>
      <c r="N345" s="41">
        <v>0</v>
      </c>
      <c r="O345" s="41">
        <v>0</v>
      </c>
      <c r="P345" s="41">
        <v>0</v>
      </c>
      <c r="Q345" s="41">
        <v>0</v>
      </c>
      <c r="R345" s="41">
        <v>-101072796.88</v>
      </c>
      <c r="S345" s="41">
        <v>0</v>
      </c>
      <c r="T345" s="62"/>
    </row>
    <row r="346" spans="1:20" ht="15.75">
      <c r="B346" s="15"/>
      <c r="C346" s="16"/>
      <c r="D346" s="17"/>
      <c r="E346" s="17"/>
      <c r="F346" s="42"/>
      <c r="G346" s="42"/>
      <c r="H346" s="42"/>
      <c r="I346" s="42"/>
      <c r="J346" s="42"/>
      <c r="K346" s="42"/>
      <c r="L346" s="42"/>
      <c r="M346" s="42"/>
      <c r="N346" s="42"/>
      <c r="O346" s="42"/>
      <c r="P346" s="42"/>
      <c r="Q346" s="42"/>
      <c r="R346" s="42"/>
      <c r="S346" s="42"/>
    </row>
    <row r="347" spans="1:20">
      <c r="B347" s="18"/>
      <c r="C347" s="2"/>
      <c r="D347" s="2"/>
      <c r="E347" s="2"/>
      <c r="F347" s="46"/>
      <c r="G347" s="46"/>
      <c r="H347" s="46"/>
      <c r="I347" s="46"/>
      <c r="J347" s="46"/>
      <c r="K347" s="46"/>
      <c r="L347" s="46"/>
      <c r="M347" s="46"/>
      <c r="N347" s="46"/>
      <c r="O347" s="46"/>
      <c r="P347" s="46"/>
      <c r="Q347" s="29"/>
    </row>
    <row r="348" spans="1:20">
      <c r="B348" s="23" t="s">
        <v>693</v>
      </c>
      <c r="C348" s="7"/>
      <c r="D348" s="8"/>
      <c r="E348" s="8"/>
      <c r="F348" s="66"/>
      <c r="G348" s="66"/>
      <c r="H348" s="78" t="s">
        <v>694</v>
      </c>
      <c r="I348" s="79"/>
      <c r="J348" s="79"/>
      <c r="K348" s="46"/>
      <c r="L348" s="46"/>
      <c r="M348" s="46"/>
      <c r="N348" s="46"/>
      <c r="O348" s="46"/>
      <c r="P348" s="46"/>
      <c r="Q348" s="29"/>
    </row>
    <row r="349" spans="1:20">
      <c r="B349" s="24"/>
      <c r="C349" s="9"/>
      <c r="D349" s="76" t="s">
        <v>11</v>
      </c>
      <c r="E349" s="76"/>
      <c r="F349" s="44"/>
      <c r="G349" s="66"/>
      <c r="H349" s="80" t="s">
        <v>12</v>
      </c>
      <c r="I349" s="80"/>
      <c r="J349" s="80"/>
      <c r="K349" s="46"/>
      <c r="L349" s="46"/>
      <c r="M349" s="46"/>
      <c r="N349" s="46"/>
      <c r="O349" s="46"/>
      <c r="P349" s="46"/>
      <c r="Q349" s="29"/>
    </row>
    <row r="350" spans="1:20">
      <c r="B350" s="25"/>
      <c r="C350" s="11"/>
      <c r="D350" s="10"/>
      <c r="E350" s="10"/>
      <c r="F350" s="44"/>
      <c r="G350" s="66"/>
      <c r="H350" s="44"/>
      <c r="I350" s="44"/>
      <c r="J350" s="44"/>
      <c r="K350" s="46"/>
      <c r="L350" s="46"/>
      <c r="M350" s="46"/>
      <c r="N350" s="46"/>
      <c r="O350" s="46"/>
      <c r="P350" s="46"/>
      <c r="Q350" s="29"/>
    </row>
    <row r="351" spans="1:20">
      <c r="B351" s="25" t="s">
        <v>696</v>
      </c>
      <c r="C351" s="11"/>
      <c r="D351" s="8"/>
      <c r="E351" s="8"/>
      <c r="F351" s="66"/>
      <c r="G351" s="66"/>
      <c r="H351" s="43"/>
      <c r="I351" s="67" t="s">
        <v>695</v>
      </c>
      <c r="J351" s="43"/>
      <c r="K351" s="46"/>
      <c r="L351" s="46"/>
      <c r="M351" s="46"/>
      <c r="N351" s="46"/>
      <c r="O351" s="46"/>
      <c r="P351" s="46"/>
      <c r="Q351" s="29"/>
    </row>
    <row r="352" spans="1:20">
      <c r="B352" s="26" t="s">
        <v>13</v>
      </c>
      <c r="C352" s="12"/>
      <c r="D352" s="76" t="s">
        <v>11</v>
      </c>
      <c r="E352" s="76"/>
      <c r="F352" s="44"/>
      <c r="G352" s="66"/>
      <c r="H352" s="77" t="s">
        <v>12</v>
      </c>
      <c r="I352" s="77"/>
      <c r="J352" s="77"/>
      <c r="K352" s="46"/>
      <c r="L352" s="46"/>
      <c r="M352" s="46"/>
      <c r="N352" s="46"/>
      <c r="O352" s="46"/>
      <c r="P352" s="46"/>
      <c r="Q352" s="29"/>
    </row>
    <row r="354" spans="2:11" ht="15.75">
      <c r="B354" s="28"/>
      <c r="C354" s="14"/>
      <c r="D354" s="81"/>
      <c r="E354" s="81"/>
      <c r="F354" s="56"/>
      <c r="G354" s="57"/>
      <c r="H354" s="82"/>
      <c r="I354" s="82"/>
      <c r="J354" s="82"/>
      <c r="K354" s="82"/>
    </row>
  </sheetData>
  <mergeCells count="31">
    <mergeCell ref="D354:E354"/>
    <mergeCell ref="H354:K354"/>
    <mergeCell ref="O13:P13"/>
    <mergeCell ref="C18:E18"/>
    <mergeCell ref="K15:K17"/>
    <mergeCell ref="C14:E17"/>
    <mergeCell ref="D352:E352"/>
    <mergeCell ref="H352:J352"/>
    <mergeCell ref="L15:L17"/>
    <mergeCell ref="O15:O17"/>
    <mergeCell ref="H348:J348"/>
    <mergeCell ref="D349:E349"/>
    <mergeCell ref="H349:J349"/>
    <mergeCell ref="H15:H17"/>
    <mergeCell ref="N4:S4"/>
    <mergeCell ref="N5:S5"/>
    <mergeCell ref="O14:S14"/>
    <mergeCell ref="F14:I14"/>
    <mergeCell ref="J14:N14"/>
    <mergeCell ref="B7:Q7"/>
    <mergeCell ref="B14:B17"/>
    <mergeCell ref="B8:Q8"/>
    <mergeCell ref="B9:Q9"/>
    <mergeCell ref="M15:N16"/>
    <mergeCell ref="I15:I17"/>
    <mergeCell ref="R15:S16"/>
    <mergeCell ref="J15:J17"/>
    <mergeCell ref="F15:F17"/>
    <mergeCell ref="G15:G17"/>
    <mergeCell ref="P15:P17"/>
    <mergeCell ref="Q15:Q17"/>
  </mergeCells>
  <pageMargins left="0.27559055118110237" right="0.43307086614173229" top="1.2204724409448819" bottom="0.35433070866141736" header="0.19685039370078741" footer="0.31496062992125984"/>
  <pageSetup paperSize="9"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Z2R_ZVED_338</vt:lpstr>
      <vt:lpstr>Data</vt:lpstr>
      <vt:lpstr>Date</vt:lpstr>
      <vt:lpstr>Date1</vt:lpstr>
      <vt:lpstr>Z2R_ZVED_338!Заголовки_для_печати</vt:lpstr>
      <vt:lpstr>Z2R_ZVED_338!Область_печати</vt:lpstr>
    </vt:vector>
  </TitlesOfParts>
  <Company>DKU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Вільська Тетяна Миколаївна</dc:creator>
  <cp:lastModifiedBy>User415b</cp:lastModifiedBy>
  <cp:lastPrinted>2018-01-23T07:55:53Z</cp:lastPrinted>
  <dcterms:created xsi:type="dcterms:W3CDTF">2003-12-23T13:56:31Z</dcterms:created>
  <dcterms:modified xsi:type="dcterms:W3CDTF">2018-02-05T11:10:18Z</dcterms:modified>
</cp:coreProperties>
</file>