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/>
</workbook>
</file>

<file path=xl/calcChain.xml><?xml version="1.0" encoding="utf-8"?>
<calcChain xmlns="http://schemas.openxmlformats.org/spreadsheetml/2006/main">
  <c r="F25" i="1"/>
  <c r="E25"/>
  <c r="E23" s="1"/>
  <c r="E22" s="1"/>
  <c r="E26" s="1"/>
  <c r="D25"/>
  <c r="C24"/>
  <c r="F23"/>
  <c r="F22" s="1"/>
  <c r="F26" s="1"/>
  <c r="D23"/>
  <c r="C23" s="1"/>
  <c r="D22"/>
  <c r="C22" s="1"/>
  <c r="F19"/>
  <c r="F17" s="1"/>
  <c r="F16" s="1"/>
  <c r="F20" s="1"/>
  <c r="E19"/>
  <c r="E17" s="1"/>
  <c r="E16" s="1"/>
  <c r="E20" s="1"/>
  <c r="D19"/>
  <c r="D17" s="1"/>
  <c r="D16" s="1"/>
  <c r="D20" s="1"/>
  <c r="C18"/>
  <c r="D26" l="1"/>
  <c r="C26" s="1"/>
  <c r="C20"/>
  <c r="C16"/>
  <c r="C17"/>
</calcChain>
</file>

<file path=xl/sharedStrings.xml><?xml version="1.0" encoding="utf-8"?>
<sst xmlns="http://schemas.openxmlformats.org/spreadsheetml/2006/main" count="34" uniqueCount="29">
  <si>
    <t>Фінансування  бюджету міста Миколаєва на 2020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</si>
  <si>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</si>
  <si>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</si>
  <si>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</si>
  <si>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</si>
  <si>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</si>
  <si>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</si>
  <si>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 тому числі бюджет розвитку</t>
  </si>
  <si>
    <t>Фінансування за типом кредитора</t>
  </si>
  <si>
    <t xml:space="preserve">200000  </t>
  </si>
  <si>
    <t>Внутрішнє фінансування</t>
  </si>
  <si>
    <t xml:space="preserve">208000  </t>
  </si>
  <si>
    <t>Фінансування за рахунок зміни залишків коштів місцевих бюджетів</t>
  </si>
  <si>
    <t xml:space="preserve">208400  </t>
  </si>
  <si>
    <t>Кошти, що передаються із загального фонду бюджету до бюджету розвитку (спеціального фонду)</t>
  </si>
  <si>
    <t>Х</t>
  </si>
  <si>
    <t>Загальне фінансування</t>
  </si>
  <si>
    <t>Фінансування за типом боргового зобов’язання</t>
  </si>
  <si>
    <t xml:space="preserve">600000  </t>
  </si>
  <si>
    <t>Фінансування за активними операціями</t>
  </si>
  <si>
    <t xml:space="preserve">602000  </t>
  </si>
  <si>
    <t>Зміни обсягів готівкових коштів</t>
  </si>
  <si>
    <t xml:space="preserve">602400  </t>
  </si>
  <si>
    <t xml:space="preserve">    до рішення міської ради</t>
  </si>
  <si>
    <t xml:space="preserve">    №    _________________ </t>
  </si>
  <si>
    <t xml:space="preserve">    від   ________________</t>
  </si>
  <si>
    <t>(код бюджету)</t>
  </si>
  <si>
    <t xml:space="preserve">    Додаток 2</t>
  </si>
  <si>
    <t>На початок періоду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</si>
</sst>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NumberFormat="1" applyFont="1" applyAlignment="1">
      <alignment horizontal="left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left" vertical="top" wrapText="1"/>
    </xf>
    <xf numFmtId="0" fontId="5" fillId="0" borderId="2" xfId="0" applyNumberFormat="1" applyFont="1" applyBorder="1" applyAlignment="1">
      <alignment horizontal="left" wrapText="1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left" wrapText="1"/>
    </xf>
    <xf numFmtId="0" fontId="4" fillId="0" borderId="2" xfId="0" applyNumberFormat="1" applyFont="1" applyBorder="1" applyAlignment="1">
      <alignment horizontal="right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0" xfId="0" applyFont="1"/>
    <xf numFmtId="0" fontId="6" fillId="0" borderId="0" xfId="0" applyNumberFormat="1" applyFont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wrapText="1"/>
    </xf>
    <xf numFmtId="0" fontId="4" fillId="0" borderId="8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F26"/>
  <sheetViews>
    <sheetView tabSelected="1" view="pageBreakPreview" zoomScaleSheetLayoutView="100" workbookViewId="0">
      <selection activeCell="D24" sqref="D24"/>
    </sheetView>
  </sheetViews>
  <sheetFormatPr defaultColWidth="10.6640625" defaultRowHeight="11.25"/>
  <cols>
    <col min="1" max="1" width="10.33203125" style="4" customWidth="1"/>
    <col min="2" max="2" width="76" style="4" customWidth="1"/>
    <col min="3" max="3" width="19.6640625" style="4" customWidth="1"/>
    <col min="4" max="4" width="18.1640625" style="4" customWidth="1"/>
    <col min="5" max="5" width="17.33203125" style="4" customWidth="1"/>
    <col min="6" max="6" width="20.5" style="4" customWidth="1"/>
    <col min="7" max="16384" width="10.6640625" style="1"/>
  </cols>
  <sheetData>
    <row r="1" spans="1:6" ht="29.25" customHeight="1">
      <c r="A1" s="1"/>
      <c r="B1" s="1"/>
      <c r="C1" s="1"/>
      <c r="D1" s="17"/>
      <c r="E1" s="17" t="s">
        <v>27</v>
      </c>
      <c r="F1" s="17"/>
    </row>
    <row r="2" spans="1:6" ht="15" customHeight="1">
      <c r="A2" s="1"/>
      <c r="B2" s="1"/>
      <c r="C2" s="2"/>
      <c r="D2" s="17"/>
      <c r="E2" s="17" t="s">
        <v>23</v>
      </c>
      <c r="F2" s="17"/>
    </row>
    <row r="3" spans="1:6" ht="12.75" customHeight="1">
      <c r="A3" s="1"/>
      <c r="B3" s="1"/>
      <c r="C3" s="1"/>
      <c r="D3" s="17"/>
      <c r="E3" s="17" t="s">
        <v>25</v>
      </c>
      <c r="F3" s="17"/>
    </row>
    <row r="4" spans="1:6" ht="15.75">
      <c r="A4" s="1"/>
      <c r="B4" s="1"/>
      <c r="C4" s="1"/>
      <c r="D4" s="17"/>
      <c r="E4" s="17" t="s">
        <v>24</v>
      </c>
      <c r="F4" s="17"/>
    </row>
    <row r="5" spans="1:6">
      <c r="A5" s="1"/>
      <c r="B5" s="1"/>
      <c r="C5" s="1"/>
      <c r="D5" s="1"/>
      <c r="E5" s="1"/>
      <c r="F5" s="1"/>
    </row>
    <row r="6" spans="1:6">
      <c r="A6" s="1"/>
      <c r="B6" s="1"/>
      <c r="C6" s="1"/>
      <c r="D6" s="1"/>
      <c r="E6" s="1"/>
      <c r="F6" s="1"/>
    </row>
    <row r="7" spans="1:6" ht="18.75">
      <c r="A7" s="22" t="s">
        <v>0</v>
      </c>
      <c r="B7" s="22"/>
      <c r="C7" s="22"/>
      <c r="D7" s="22"/>
      <c r="E7" s="22"/>
      <c r="F7" s="22"/>
    </row>
    <row r="8" spans="1:6" ht="18.75">
      <c r="A8" s="18"/>
      <c r="B8" s="18"/>
      <c r="C8" s="18"/>
      <c r="D8" s="18"/>
      <c r="E8" s="18"/>
      <c r="F8" s="18"/>
    </row>
    <row r="9" spans="1:6" ht="18.75">
      <c r="A9" s="18"/>
      <c r="B9" s="20">
        <v>14201100000</v>
      </c>
      <c r="C9" s="20"/>
      <c r="D9" s="18"/>
      <c r="E9" s="18"/>
      <c r="F9" s="18"/>
    </row>
    <row r="10" spans="1:6" ht="18.75">
      <c r="A10" s="18"/>
      <c r="B10" s="21" t="s">
        <v>26</v>
      </c>
      <c r="C10" s="21"/>
      <c r="D10" s="18"/>
      <c r="E10" s="18"/>
      <c r="F10" s="18"/>
    </row>
    <row r="11" spans="1:6">
      <c r="A11" s="3"/>
      <c r="B11" s="3"/>
      <c r="C11" s="1"/>
      <c r="D11" s="3"/>
      <c r="E11" s="3"/>
      <c r="F11" s="4" t="s">
        <v>1</v>
      </c>
    </row>
    <row r="12" spans="1:6" ht="15.75">
      <c r="A12" s="23" t="s">
        <v>2</v>
      </c>
      <c r="B12" s="23" t="s">
        <v>3</v>
      </c>
      <c r="C12" s="23" t="s">
        <v>4</v>
      </c>
      <c r="D12" s="23" t="s">
        <v>5</v>
      </c>
      <c r="E12" s="25" t="s">
        <v>6</v>
      </c>
      <c r="F12" s="25"/>
    </row>
    <row r="13" spans="1:6" ht="51" customHeight="1">
      <c r="A13" s="24"/>
      <c r="B13" s="24"/>
      <c r="C13" s="24"/>
      <c r="D13" s="24"/>
      <c r="E13" s="6" t="s">
        <v>4</v>
      </c>
      <c r="F13" s="6" t="s">
        <v>7</v>
      </c>
    </row>
    <row r="14" spans="1:6" ht="15.75">
      <c r="A14" s="7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</row>
    <row r="15" spans="1:6" ht="15.75">
      <c r="A15" s="19" t="s">
        <v>8</v>
      </c>
      <c r="B15" s="19"/>
      <c r="C15" s="19"/>
      <c r="D15" s="19"/>
      <c r="E15" s="19"/>
      <c r="F15" s="19"/>
    </row>
    <row r="16" spans="1:6" ht="15.75">
      <c r="A16" s="8" t="s">
        <v>9</v>
      </c>
      <c r="B16" s="9" t="s">
        <v>10</v>
      </c>
      <c r="C16" s="15">
        <f>D16+E16</f>
        <v>22593692</v>
      </c>
      <c r="D16" s="15">
        <f>D17</f>
        <v>-719095889</v>
      </c>
      <c r="E16" s="15">
        <f t="shared" ref="E16:F16" si="0">E17</f>
        <v>741689581</v>
      </c>
      <c r="F16" s="15">
        <f t="shared" si="0"/>
        <v>741689581</v>
      </c>
    </row>
    <row r="17" spans="1:6" ht="31.5">
      <c r="A17" s="8" t="s">
        <v>11</v>
      </c>
      <c r="B17" s="9" t="s">
        <v>12</v>
      </c>
      <c r="C17" s="15">
        <f>D17+E17</f>
        <v>22593692</v>
      </c>
      <c r="D17" s="15">
        <f>D18+D19</f>
        <v>-719095889</v>
      </c>
      <c r="E17" s="15">
        <f t="shared" ref="E17:F17" si="1">E18+E19</f>
        <v>741689581</v>
      </c>
      <c r="F17" s="15">
        <f t="shared" si="1"/>
        <v>741689581</v>
      </c>
    </row>
    <row r="18" spans="1:6" ht="15.75">
      <c r="A18" s="29">
        <v>208100</v>
      </c>
      <c r="B18" s="26" t="s">
        <v>28</v>
      </c>
      <c r="C18" s="16">
        <f>D18+E18</f>
        <v>22593692</v>
      </c>
      <c r="D18" s="16">
        <v>22593692</v>
      </c>
      <c r="E18" s="16"/>
      <c r="F18" s="16"/>
    </row>
    <row r="19" spans="1:6" s="5" customFormat="1" ht="31.5">
      <c r="A19" s="10" t="s">
        <v>13</v>
      </c>
      <c r="B19" s="11" t="s">
        <v>14</v>
      </c>
      <c r="C19" s="12"/>
      <c r="D19" s="16">
        <f>-732644581-9045000</f>
        <v>-741689581</v>
      </c>
      <c r="E19" s="16">
        <f>732644581+9045000</f>
        <v>741689581</v>
      </c>
      <c r="F19" s="16">
        <f>732644581+9045000</f>
        <v>741689581</v>
      </c>
    </row>
    <row r="20" spans="1:6" ht="15.75">
      <c r="A20" s="13" t="s">
        <v>15</v>
      </c>
      <c r="B20" s="14" t="s">
        <v>16</v>
      </c>
      <c r="C20" s="15">
        <f>D20+E20</f>
        <v>22593692</v>
      </c>
      <c r="D20" s="15">
        <f>D16</f>
        <v>-719095889</v>
      </c>
      <c r="E20" s="15">
        <f t="shared" ref="E20:F20" si="2">E16</f>
        <v>741689581</v>
      </c>
      <c r="F20" s="15">
        <f t="shared" si="2"/>
        <v>741689581</v>
      </c>
    </row>
    <row r="21" spans="1:6" ht="15.75">
      <c r="A21" s="19" t="s">
        <v>17</v>
      </c>
      <c r="B21" s="19"/>
      <c r="C21" s="19"/>
      <c r="D21" s="19"/>
      <c r="E21" s="19"/>
      <c r="F21" s="19"/>
    </row>
    <row r="22" spans="1:6" ht="15.75">
      <c r="A22" s="8" t="s">
        <v>18</v>
      </c>
      <c r="B22" s="9" t="s">
        <v>19</v>
      </c>
      <c r="C22" s="15">
        <f>D22+E22</f>
        <v>22593692</v>
      </c>
      <c r="D22" s="15">
        <f>D23</f>
        <v>-719095889</v>
      </c>
      <c r="E22" s="15">
        <f t="shared" ref="E22" si="3">E23</f>
        <v>741689581</v>
      </c>
      <c r="F22" s="15">
        <f t="shared" ref="F22" si="4">F23</f>
        <v>741689581</v>
      </c>
    </row>
    <row r="23" spans="1:6" ht="15.75">
      <c r="A23" s="8" t="s">
        <v>20</v>
      </c>
      <c r="B23" s="9" t="s">
        <v>21</v>
      </c>
      <c r="C23" s="15">
        <f>D23+E23</f>
        <v>22593692</v>
      </c>
      <c r="D23" s="15">
        <f>D24+D25</f>
        <v>-719095889</v>
      </c>
      <c r="E23" s="15">
        <f t="shared" ref="E23" si="5">E24+E25</f>
        <v>741689581</v>
      </c>
      <c r="F23" s="15">
        <f t="shared" ref="F23" si="6">F24+F25</f>
        <v>741689581</v>
      </c>
    </row>
    <row r="24" spans="1:6" ht="15.75">
      <c r="A24" s="27">
        <v>602100</v>
      </c>
      <c r="B24" s="28" t="s">
        <v>28</v>
      </c>
      <c r="C24" s="16">
        <f>D24+E24</f>
        <v>22593692</v>
      </c>
      <c r="D24" s="16">
        <v>22593692</v>
      </c>
      <c r="E24" s="16"/>
      <c r="F24" s="16"/>
    </row>
    <row r="25" spans="1:6" s="5" customFormat="1" ht="31.5">
      <c r="A25" s="10" t="s">
        <v>22</v>
      </c>
      <c r="B25" s="11" t="s">
        <v>14</v>
      </c>
      <c r="C25" s="12"/>
      <c r="D25" s="16">
        <f>-732644581-9045000</f>
        <v>-741689581</v>
      </c>
      <c r="E25" s="16">
        <f>732644581+9045000</f>
        <v>741689581</v>
      </c>
      <c r="F25" s="16">
        <f>732644581+9045000</f>
        <v>741689581</v>
      </c>
    </row>
    <row r="26" spans="1:6" s="17" customFormat="1" ht="15.75">
      <c r="A26" s="13" t="s">
        <v>15</v>
      </c>
      <c r="B26" s="14" t="s">
        <v>16</v>
      </c>
      <c r="C26" s="15">
        <f>D26+E26</f>
        <v>22593692</v>
      </c>
      <c r="D26" s="15">
        <f>D22</f>
        <v>-719095889</v>
      </c>
      <c r="E26" s="15">
        <f t="shared" ref="E26:F26" si="7">E22</f>
        <v>741689581</v>
      </c>
      <c r="F26" s="15">
        <f t="shared" si="7"/>
        <v>741689581</v>
      </c>
    </row>
  </sheetData>
  <mergeCells count="10">
    <mergeCell ref="A15:F15"/>
    <mergeCell ref="A21:F21"/>
    <mergeCell ref="B9:C9"/>
    <mergeCell ref="B10:C10"/>
    <mergeCell ref="A7:F7"/>
    <mergeCell ref="A12:A13"/>
    <mergeCell ref="B12:B13"/>
    <mergeCell ref="C12:C13"/>
    <mergeCell ref="D12:D13"/>
    <mergeCell ref="E12:F12"/>
  </mergeCells>
  <printOptions horizontalCentered="1" verticalCentered="1"/>
  <pageMargins left="0.39370078740157483" right="0.39370078740157483" top="0.2" bottom="0.28000000000000003" header="0.24" footer="0.39370078740157483"/>
  <pageSetup paperSize="9" pageOrder="overThenDown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User416b</cp:lastModifiedBy>
  <cp:revision>1</cp:revision>
  <cp:lastPrinted>2019-12-17T13:01:20Z</cp:lastPrinted>
  <dcterms:created xsi:type="dcterms:W3CDTF">2019-12-17T12:54:03Z</dcterms:created>
  <dcterms:modified xsi:type="dcterms:W3CDTF">2020-03-16T15:22:44Z</dcterms:modified>
</cp:coreProperties>
</file>