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8610" windowHeight="6225"/>
  </bookViews>
  <sheets>
    <sheet name="додаток " sheetId="3" r:id="rId1"/>
  </sheets>
  <definedNames>
    <definedName name="_xlnm.Print_Titles" localSheetId="0">'додаток '!$15:$15</definedName>
  </definedNames>
  <calcPr calcId="124519"/>
</workbook>
</file>

<file path=xl/calcChain.xml><?xml version="1.0" encoding="utf-8"?>
<calcChain xmlns="http://schemas.openxmlformats.org/spreadsheetml/2006/main">
  <c r="M348" i="3"/>
  <c r="J348"/>
  <c r="G348"/>
  <c r="J347"/>
  <c r="G347"/>
  <c r="M342"/>
  <c r="J342"/>
  <c r="G342"/>
  <c r="M341"/>
  <c r="J341"/>
  <c r="G341"/>
  <c r="M339"/>
  <c r="J339"/>
  <c r="G339"/>
  <c r="M337"/>
  <c r="J337"/>
  <c r="G337"/>
  <c r="M306"/>
  <c r="J306"/>
  <c r="G306"/>
  <c r="M304"/>
  <c r="J304"/>
  <c r="G304"/>
  <c r="M301"/>
  <c r="J301"/>
  <c r="M300"/>
  <c r="J300"/>
  <c r="G300"/>
  <c r="M299"/>
  <c r="J299"/>
  <c r="G299"/>
  <c r="M298"/>
  <c r="J298"/>
  <c r="G298"/>
  <c r="M297"/>
  <c r="J297"/>
  <c r="G297"/>
  <c r="M295"/>
  <c r="J295"/>
  <c r="G295"/>
  <c r="M294"/>
  <c r="G294"/>
  <c r="M293"/>
  <c r="G293"/>
  <c r="M292"/>
  <c r="J292"/>
  <c r="G292"/>
  <c r="M291"/>
  <c r="J291"/>
  <c r="M290"/>
  <c r="G290"/>
  <c r="M289"/>
  <c r="J289"/>
  <c r="G289"/>
  <c r="M286"/>
  <c r="J286"/>
  <c r="M285"/>
  <c r="J285"/>
  <c r="M284"/>
  <c r="G284"/>
  <c r="M283"/>
  <c r="G283"/>
  <c r="M282"/>
  <c r="G282"/>
  <c r="M281"/>
  <c r="G281"/>
  <c r="M280"/>
  <c r="J280"/>
  <c r="G280"/>
  <c r="M279"/>
  <c r="J279"/>
  <c r="G279"/>
  <c r="M278"/>
  <c r="J278"/>
  <c r="G278"/>
  <c r="M277"/>
  <c r="G277"/>
  <c r="M275"/>
  <c r="G275"/>
  <c r="M274"/>
  <c r="G274"/>
  <c r="M273"/>
  <c r="J273"/>
  <c r="M272"/>
  <c r="J272"/>
  <c r="G272"/>
  <c r="M271"/>
  <c r="G271"/>
  <c r="M270"/>
  <c r="J270"/>
  <c r="G270"/>
  <c r="M269"/>
  <c r="J269"/>
  <c r="G269"/>
  <c r="M268"/>
  <c r="J268"/>
  <c r="G268"/>
  <c r="M267"/>
  <c r="G267"/>
  <c r="M266"/>
  <c r="G266"/>
  <c r="M263"/>
  <c r="J263"/>
  <c r="G263"/>
  <c r="M262"/>
  <c r="J262"/>
  <c r="G262"/>
  <c r="M261"/>
  <c r="J261"/>
  <c r="M260"/>
  <c r="J260"/>
  <c r="M259"/>
  <c r="J259"/>
  <c r="M258"/>
  <c r="J258"/>
  <c r="M256"/>
  <c r="J256"/>
  <c r="M255"/>
  <c r="J255"/>
  <c r="M254"/>
  <c r="J254"/>
  <c r="M253"/>
  <c r="J253"/>
  <c r="M252"/>
  <c r="J252"/>
  <c r="M251"/>
  <c r="J251"/>
  <c r="M250"/>
  <c r="J250"/>
  <c r="M249"/>
  <c r="J249"/>
  <c r="M248"/>
  <c r="J248"/>
  <c r="M247"/>
  <c r="J247"/>
  <c r="G247"/>
  <c r="M246"/>
  <c r="J246"/>
  <c r="G246"/>
  <c r="M245"/>
  <c r="J245"/>
  <c r="G245"/>
  <c r="M244"/>
  <c r="G244"/>
  <c r="M243"/>
  <c r="J243"/>
  <c r="M241"/>
  <c r="J241"/>
  <c r="G241"/>
  <c r="M240"/>
  <c r="G240"/>
  <c r="M239"/>
  <c r="J239"/>
  <c r="G239"/>
  <c r="M238"/>
  <c r="J238"/>
  <c r="G238"/>
  <c r="M237"/>
  <c r="J237"/>
  <c r="G237"/>
  <c r="M236"/>
  <c r="G236"/>
  <c r="M235"/>
  <c r="G235"/>
  <c r="M234"/>
  <c r="J234"/>
  <c r="G234"/>
  <c r="M233"/>
  <c r="J233"/>
  <c r="G233"/>
  <c r="M232"/>
  <c r="J232"/>
  <c r="G232"/>
  <c r="M231"/>
  <c r="J231"/>
  <c r="G231"/>
  <c r="M230"/>
  <c r="G230"/>
  <c r="M229"/>
  <c r="J229"/>
  <c r="G229"/>
  <c r="M228"/>
  <c r="J228"/>
  <c r="G228"/>
  <c r="M227"/>
  <c r="J227"/>
  <c r="G227"/>
  <c r="M226"/>
  <c r="J226"/>
  <c r="G226"/>
  <c r="M225"/>
  <c r="G225"/>
  <c r="M224"/>
  <c r="J224"/>
  <c r="G224"/>
  <c r="M223"/>
  <c r="J223"/>
  <c r="G223"/>
  <c r="M222"/>
  <c r="G222"/>
  <c r="M221"/>
  <c r="G221"/>
  <c r="M220"/>
  <c r="G220"/>
  <c r="M219"/>
  <c r="J219"/>
  <c r="G219"/>
  <c r="M218"/>
  <c r="J218"/>
  <c r="G218"/>
  <c r="M217"/>
  <c r="J217"/>
  <c r="G217"/>
  <c r="M216"/>
  <c r="J216"/>
  <c r="G216"/>
  <c r="M215"/>
  <c r="J215"/>
  <c r="G215"/>
  <c r="M214"/>
  <c r="J214"/>
  <c r="G214"/>
  <c r="M213"/>
  <c r="J213"/>
  <c r="G213"/>
  <c r="M212"/>
  <c r="J212"/>
  <c r="G212"/>
  <c r="M211"/>
  <c r="J211"/>
  <c r="G211"/>
  <c r="M210"/>
  <c r="J210"/>
  <c r="G210"/>
  <c r="M209"/>
  <c r="J209"/>
  <c r="M208"/>
  <c r="J208"/>
  <c r="M207"/>
  <c r="J207"/>
  <c r="M206"/>
  <c r="G206"/>
  <c r="M205"/>
  <c r="G205"/>
  <c r="M204"/>
  <c r="G204"/>
  <c r="M203"/>
  <c r="G203"/>
  <c r="M202"/>
  <c r="G202"/>
  <c r="M200"/>
  <c r="G200"/>
  <c r="M199"/>
  <c r="G199"/>
  <c r="M198"/>
  <c r="G198"/>
  <c r="M197"/>
  <c r="G197"/>
  <c r="M196"/>
  <c r="G196"/>
  <c r="M195"/>
  <c r="G195"/>
  <c r="M194"/>
  <c r="G194"/>
  <c r="M193"/>
  <c r="G193"/>
  <c r="M192"/>
  <c r="G192"/>
  <c r="M191"/>
  <c r="G191"/>
  <c r="M190"/>
  <c r="G190"/>
  <c r="M189"/>
  <c r="J189"/>
  <c r="G189"/>
  <c r="M188"/>
  <c r="J188"/>
  <c r="G188"/>
  <c r="M187"/>
  <c r="J187"/>
  <c r="G187"/>
  <c r="M186"/>
  <c r="J186"/>
  <c r="G186"/>
  <c r="M185"/>
  <c r="J185"/>
  <c r="G185"/>
  <c r="M184"/>
  <c r="G184"/>
  <c r="M183"/>
  <c r="G183"/>
  <c r="M182"/>
  <c r="G182"/>
  <c r="M181"/>
  <c r="G181"/>
  <c r="M180"/>
  <c r="G180"/>
  <c r="M179"/>
  <c r="G179"/>
  <c r="M178"/>
  <c r="G178"/>
  <c r="M177"/>
  <c r="J177"/>
  <c r="G177"/>
  <c r="M176"/>
  <c r="J176"/>
  <c r="G176"/>
  <c r="M175"/>
  <c r="J175"/>
  <c r="G175"/>
  <c r="M174"/>
  <c r="G174"/>
  <c r="M173"/>
  <c r="G173"/>
  <c r="M172"/>
  <c r="G172"/>
  <c r="M171"/>
  <c r="G171"/>
  <c r="M170"/>
  <c r="G170"/>
  <c r="M169"/>
  <c r="J169"/>
  <c r="G169"/>
  <c r="M168"/>
  <c r="J168"/>
  <c r="G168"/>
  <c r="M167"/>
  <c r="J167"/>
  <c r="G167"/>
  <c r="M166"/>
  <c r="J166"/>
  <c r="G166"/>
  <c r="M165"/>
  <c r="J165"/>
  <c r="G165"/>
  <c r="M164"/>
  <c r="J164"/>
  <c r="G164"/>
  <c r="M163"/>
  <c r="J163"/>
  <c r="G163"/>
  <c r="M162"/>
  <c r="J162"/>
  <c r="G162"/>
  <c r="M161"/>
  <c r="G161"/>
  <c r="M160"/>
  <c r="J160"/>
  <c r="G160"/>
  <c r="M159"/>
  <c r="J159"/>
  <c r="G159"/>
  <c r="M158"/>
  <c r="G158"/>
  <c r="M157"/>
  <c r="G157"/>
  <c r="M156"/>
  <c r="J156"/>
  <c r="G156"/>
  <c r="M155"/>
  <c r="J155"/>
  <c r="G155"/>
  <c r="M154"/>
  <c r="J154"/>
  <c r="G154"/>
  <c r="M153"/>
  <c r="J153"/>
  <c r="G153"/>
  <c r="M152"/>
  <c r="J152"/>
  <c r="G152"/>
  <c r="M151"/>
  <c r="J151"/>
  <c r="G151"/>
  <c r="M150"/>
  <c r="J150"/>
  <c r="G150"/>
  <c r="M149"/>
  <c r="J149"/>
  <c r="G149"/>
  <c r="M148"/>
  <c r="G148"/>
  <c r="M147"/>
  <c r="G147"/>
  <c r="M146"/>
  <c r="G146"/>
  <c r="M145"/>
  <c r="J145"/>
  <c r="G145"/>
  <c r="M144"/>
  <c r="J144"/>
  <c r="G144"/>
  <c r="M142"/>
  <c r="J142"/>
  <c r="G142"/>
  <c r="M141"/>
  <c r="G141"/>
  <c r="M140"/>
  <c r="G140"/>
  <c r="M139"/>
  <c r="G139"/>
  <c r="M138"/>
  <c r="G138"/>
  <c r="M137"/>
  <c r="G137"/>
  <c r="M136"/>
  <c r="G136"/>
  <c r="M135"/>
  <c r="G135"/>
  <c r="M134"/>
  <c r="G134"/>
  <c r="M133"/>
  <c r="G133"/>
  <c r="M132"/>
  <c r="G132"/>
  <c r="M131"/>
  <c r="G131"/>
  <c r="M130"/>
  <c r="G130"/>
  <c r="M129"/>
  <c r="G129"/>
  <c r="M128"/>
  <c r="G128"/>
  <c r="M127"/>
  <c r="G127"/>
  <c r="M126"/>
  <c r="G126"/>
  <c r="M125"/>
  <c r="J125"/>
  <c r="G125"/>
  <c r="M124"/>
  <c r="G124"/>
  <c r="M123"/>
  <c r="G123"/>
  <c r="M122"/>
  <c r="G122"/>
  <c r="M121"/>
  <c r="G121"/>
  <c r="M120"/>
  <c r="G120"/>
  <c r="M119"/>
  <c r="G119"/>
  <c r="M118"/>
  <c r="J118"/>
  <c r="G118"/>
  <c r="M117"/>
  <c r="J117"/>
  <c r="M116"/>
  <c r="J116"/>
  <c r="M110"/>
  <c r="G110"/>
  <c r="M109"/>
  <c r="G109"/>
  <c r="M108"/>
  <c r="G108"/>
  <c r="M107"/>
  <c r="G107"/>
  <c r="M106"/>
  <c r="G106"/>
  <c r="M105"/>
  <c r="J105"/>
  <c r="M103"/>
  <c r="J103"/>
  <c r="M102"/>
  <c r="J102"/>
  <c r="M101"/>
  <c r="J101"/>
  <c r="M100"/>
  <c r="J100"/>
  <c r="M99"/>
  <c r="J99"/>
  <c r="M98"/>
  <c r="J98"/>
  <c r="M97"/>
  <c r="J97"/>
  <c r="M96"/>
  <c r="J96"/>
  <c r="M95"/>
  <c r="J95"/>
  <c r="M94"/>
  <c r="J94"/>
  <c r="M93"/>
  <c r="G93"/>
  <c r="M92"/>
  <c r="J92"/>
  <c r="M89"/>
  <c r="G89"/>
  <c r="M88"/>
  <c r="J88"/>
  <c r="G88"/>
  <c r="M86"/>
  <c r="J86"/>
  <c r="G86"/>
  <c r="M85"/>
  <c r="G85"/>
  <c r="M84"/>
  <c r="G84"/>
  <c r="M83"/>
  <c r="G83"/>
  <c r="M82"/>
  <c r="G82"/>
  <c r="M81"/>
  <c r="G81"/>
  <c r="M80"/>
  <c r="G80"/>
  <c r="M79"/>
  <c r="G79"/>
  <c r="M78"/>
  <c r="G78"/>
  <c r="M77"/>
  <c r="G77"/>
  <c r="M76"/>
  <c r="G76"/>
  <c r="M75"/>
  <c r="G75"/>
  <c r="M74"/>
  <c r="G74"/>
  <c r="M73"/>
  <c r="G73"/>
  <c r="M72"/>
  <c r="G72"/>
  <c r="M71"/>
  <c r="G71"/>
  <c r="M68"/>
  <c r="G68"/>
  <c r="M65"/>
  <c r="G65"/>
  <c r="M64"/>
  <c r="J64"/>
  <c r="G64"/>
  <c r="M61"/>
  <c r="J61"/>
  <c r="M60"/>
  <c r="J60"/>
  <c r="M59"/>
  <c r="J59"/>
  <c r="M58"/>
  <c r="J58"/>
  <c r="M57"/>
  <c r="J57"/>
  <c r="M55"/>
  <c r="G55"/>
  <c r="M54"/>
  <c r="G54"/>
  <c r="M53"/>
  <c r="G53"/>
  <c r="M52"/>
  <c r="G52"/>
  <c r="M51"/>
  <c r="G51"/>
  <c r="M50"/>
  <c r="G50"/>
  <c r="M49"/>
  <c r="G49"/>
  <c r="M48"/>
  <c r="G48"/>
  <c r="M47"/>
  <c r="G47"/>
  <c r="M46"/>
  <c r="G46"/>
  <c r="M45"/>
  <c r="G45"/>
  <c r="M44"/>
  <c r="G44"/>
  <c r="M43"/>
  <c r="G43"/>
  <c r="M42"/>
  <c r="G42"/>
  <c r="M41"/>
  <c r="G41"/>
  <c r="M40"/>
  <c r="G40"/>
  <c r="M39"/>
  <c r="G39"/>
  <c r="M38"/>
  <c r="G38"/>
  <c r="M37"/>
  <c r="G37"/>
  <c r="M36"/>
  <c r="G36"/>
  <c r="M35"/>
  <c r="G35"/>
  <c r="M34"/>
  <c r="G34"/>
  <c r="M33"/>
  <c r="G33"/>
  <c r="M32"/>
  <c r="G32"/>
  <c r="M26"/>
  <c r="G26"/>
  <c r="M25"/>
  <c r="G25"/>
  <c r="M23"/>
  <c r="G23"/>
  <c r="M22"/>
  <c r="G22"/>
  <c r="M21"/>
  <c r="G21"/>
  <c r="M20"/>
  <c r="G20"/>
  <c r="M19"/>
  <c r="G19"/>
  <c r="M18"/>
  <c r="G18"/>
  <c r="M17"/>
  <c r="J17"/>
  <c r="G17"/>
</calcChain>
</file>

<file path=xl/sharedStrings.xml><?xml version="1.0" encoding="utf-8"?>
<sst xmlns="http://schemas.openxmlformats.org/spreadsheetml/2006/main" count="1990" uniqueCount="672">
  <si>
    <t/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</si>
  <si>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</si>
  <si>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</si>
  <si>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</si>
  <si>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</si>
  <si>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виконано за звітний період (рік)</t>
  </si>
  <si>
    <t>1</t>
  </si>
  <si>
    <t>2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</si>
  <si>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</si>
  <si>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</si>
  <si>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</si>
  <si>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</si>
  <si>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</si>
  <si>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</si>
  <si>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</si>
  <si>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</si>
  <si>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</si>
  <si>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</si>
  <si>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</si>
  <si>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</si>
  <si>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</si>
  <si>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</si>
  <si>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</si>
  <si>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</si>
  <si>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</si>
  <si>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</si>
  <si>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</si>
  <si>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</si>
  <si>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</si>
  <si>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</si>
  <si>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</si>
  <si>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</si>
  <si>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</si>
  <si>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</si>
  <si>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для видобування корисних копалин загальнодержавного значення 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</si>
  <si>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</si>
  <si>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</si>
  <si>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</si>
  <si>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</si>
  <si>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</si>
  <si>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</si>
  <si>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</si>
  <si>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</si>
  <si>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</si>
  <si>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</si>
  <si>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</si>
  <si>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</si>
  <si>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</si>
  <si>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</si>
  <si>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</si>
  <si>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</si>
  <si>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</si>
  <si>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</si>
  <si>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</si>
  <si>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</si>
  <si>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</si>
  <si>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</si>
  <si>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</si>
  <si>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</si>
  <si>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</si>
  <si>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</si>
  <si>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</si>
  <si>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</si>
  <si>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</si>
  <si>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</si>
  <si>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</si>
  <si>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</si>
  <si>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</si>
  <si>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</si>
  <si>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</si>
  <si>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</si>
  <si>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</si>
  <si>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</si>
  <si>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</si>
  <si>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</si>
  <si>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</si>
  <si>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</si>
  <si>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</si>
  <si>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</si>
  <si>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</si>
  <si>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</si>
  <si>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</si>
  <si>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</si>
  <si>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</si>
  <si>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</si>
  <si>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</si>
  <si>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</si>
  <si>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</si>
  <si>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</si>
  <si>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</si>
  <si>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</si>
  <si>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</si>
  <si>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</si>
  <si>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</si>
  <si>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</si>
  <si>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</si>
  <si>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</si>
  <si>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</si>
  <si>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</si>
  <si>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</si>
  <si>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21010000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</si>
  <si>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</si>
  <si>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21010300</t>
  </si>
  <si>
    <t>Інші надходження  </t>
  </si>
  <si>
    <t>21080000</t>
  </si>
  <si>
    <t>Інші надходження </t>
  </si>
  <si>
    <t>21080500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</si>
  <si>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</si>
  <si>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21080900</t>
  </si>
  <si>
    <t>Адміністративні штрафи та інші санкції </t>
  </si>
  <si>
    <t>21081100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</si>
  <si>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</si>
  <si>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21081500</t>
  </si>
  <si>
    <t>Плата за встановлення земельного сервітуту</t>
  </si>
  <si>
    <t>21081700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</si>
  <si>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</si>
  <si>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</si>
  <si>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</si>
  <si>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</si>
  <si>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</si>
  <si>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</si>
  <si>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</si>
  <si>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</si>
  <si>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</si>
  <si>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</si>
  <si>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</si>
  <si>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</si>
  <si>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</si>
  <si>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</si>
  <si>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</si>
  <si>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</si>
  <si>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</si>
  <si>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</si>
  <si>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</si>
  <si>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</si>
  <si>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  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</si>
  <si>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</si>
  <si>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</si>
  <si>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</si>
  <si>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</si>
  <si>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</si>
  <si>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</si>
  <si>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</si>
  <si>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Надходження коштів з рахунків виборчих фондів  </t>
  </si>
  <si>
    <t>24060600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</si>
  <si>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</si>
  <si>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</si>
  <si>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</si>
  <si>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24062200</t>
  </si>
  <si>
    <t>Доходи від операцій з кредитування та надання гарантій  </t>
  </si>
  <si>
    <t>24110000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</si>
  <si>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</si>
  <si>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24110900</t>
  </si>
  <si>
    <t>Надходження коштів пайової участі у розвитку інфраструктури населеного пункту</t>
  </si>
  <si>
    <t>24170000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</si>
  <si>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</si>
  <si>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</si>
  <si>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</si>
  <si>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</si>
  <si>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</si>
  <si>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</si>
  <si>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Надходження бюджетних установ від додаткової (господарської) діяльності </t>
  </si>
  <si>
    <t>25010200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</si>
  <si>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</si>
  <si>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</si>
  <si>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</si>
  <si>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</si>
  <si>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</si>
  <si>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</si>
  <si>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</si>
  <si>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25020200</t>
  </si>
  <si>
    <t>Доходи від операцій з капіталом  </t>
  </si>
  <si>
    <t>30000000</t>
  </si>
  <si>
    <t>Надходження від продажу основного капіталу  </t>
  </si>
  <si>
    <t>31000000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</si>
  <si>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</si>
  <si>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31010000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</si>
  <si>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</si>
  <si>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31010200</t>
  </si>
  <si>
    <t>Надходження коштів від Державного фонду дорогоцінних металів і дорогоцінного каміння  </t>
  </si>
  <si>
    <t>31020000</t>
  </si>
  <si>
    <t>Кошти від відчуження майна, що належить Автономній Республіці Крим та майна, що перебуває в комунальній власності  </t>
  </si>
  <si>
    <t>31030000</t>
  </si>
  <si>
    <t>Кошти від продажу землі і нематеріальних активів </t>
  </si>
  <si>
    <t>33000000</t>
  </si>
  <si>
    <t>Кошти від продажу землі 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</si>
  <si>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</si>
  <si>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</si>
  <si>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</si>
  <si>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</si>
  <si>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33010200</t>
  </si>
  <si>
    <t>Цільові фонди</t>
  </si>
  <si>
    <t>50000000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</si>
  <si>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</si>
  <si>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50110000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</si>
  <si>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</si>
  <si>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</si>
  <si>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</si>
  <si>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</si>
  <si>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</si>
  <si>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</si>
  <si>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</t>
  </si>
  <si>
    <t>41030000</t>
  </si>
  <si>
    <t>Освітня субвенція з державного бюджету місцевим бюджетам</t>
  </si>
  <si>
    <t>41033900</t>
  </si>
  <si>
    <t>Медична субвенція з державного бюджету місцевим бюджетам </t>
  </si>
  <si>
    <t>41034200</t>
  </si>
  <si>
    <t>41034500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</si>
  <si>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</si>
  <si>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</si>
  <si>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</si>
  <si>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</si>
  <si>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</si>
  <si>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</si>
  <si>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</si>
  <si>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</si>
  <si>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</si>
  <si>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</si>
  <si>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</si>
  <si>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41051100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</si>
  <si>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</si>
  <si>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</si>
  <si>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</si>
  <si>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</si>
  <si>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</si>
  <si>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41051500</t>
  </si>
  <si>
    <t>Субвенція з місцевого бюджету за рахунок залишку коштів медичної субвенції, що утворився на початок бюджетного періоду</t>
  </si>
  <si>
    <t>41051600</t>
  </si>
  <si>
    <t>Інші субвенції з місцевого бюджету</t>
  </si>
  <si>
    <t>41053900</t>
  </si>
  <si>
    <t>Усього</t>
  </si>
  <si>
    <t>90010300</t>
  </si>
  <si>
    <t>ІІ. Видатки</t>
  </si>
  <si>
    <t>Державне управління</t>
  </si>
  <si>
    <t>0100</t>
  </si>
  <si>
    <t>Керівництво і управління у відповідній сфері у містах (місті Києві), селищах, селах, об'єднаних територіальних громадах</t>
  </si>
  <si>
    <t>0111</t>
  </si>
  <si>
    <t>0160</t>
  </si>
  <si>
    <t>Інша діяльність у сфері державного управління</t>
  </si>
  <si>
    <t>0133</t>
  </si>
  <si>
    <t>0180</t>
  </si>
  <si>
    <t>Освіта</t>
  </si>
  <si>
    <t>1000</t>
  </si>
  <si>
    <t>Надання дошкільної освіти</t>
  </si>
  <si>
    <t>0910</t>
  </si>
  <si>
    <t>1010</t>
  </si>
  <si>
    <t>0921</t>
  </si>
  <si>
    <t>1020</t>
  </si>
  <si>
    <t>1030</t>
  </si>
  <si>
    <t>0922</t>
  </si>
  <si>
    <t>1070</t>
  </si>
  <si>
    <t>0960</t>
  </si>
  <si>
    <t>1090</t>
  </si>
  <si>
    <t>1100</t>
  </si>
  <si>
    <t>0930</t>
  </si>
  <si>
    <t>1110</t>
  </si>
  <si>
    <t>0941</t>
  </si>
  <si>
    <t>1120</t>
  </si>
  <si>
    <t>0990</t>
  </si>
  <si>
    <t>1150</t>
  </si>
  <si>
    <t>Інші програми, заклади та заходи у сфері освіти</t>
  </si>
  <si>
    <t>1160</t>
  </si>
  <si>
    <t>Забезпечення діяльності інших закладів у сфері освіти</t>
  </si>
  <si>
    <t>1161</t>
  </si>
  <si>
    <t>Інші програми та заходи у сфері освіти</t>
  </si>
  <si>
    <t>1162</t>
  </si>
  <si>
    <t>Забезпечення діяльності інклюзивно-ресурсних центрів</t>
  </si>
  <si>
    <t>1170</t>
  </si>
  <si>
    <t>Охорона здоров'я</t>
  </si>
  <si>
    <t>2000</t>
  </si>
  <si>
    <t>Багатопрофільна стаціонарна медична допомога населенню</t>
  </si>
  <si>
    <t>0731</t>
  </si>
  <si>
    <t>2010</t>
  </si>
  <si>
    <t>Лікарсько-акушерська допомога вагітним, породіллям та новонародженим</t>
  </si>
  <si>
    <t>0733</t>
  </si>
  <si>
    <t>2030</t>
  </si>
  <si>
    <t>Амбулаторно-поліклінічна допомога населенню, крім первинної медичної допомоги</t>
  </si>
  <si>
    <t>0721</t>
  </si>
  <si>
    <t>2080</t>
  </si>
  <si>
    <t>Стоматологічна допомога населенню</t>
  </si>
  <si>
    <t>0722</t>
  </si>
  <si>
    <t>2100</t>
  </si>
  <si>
    <t>Первинна медична допомога населенню</t>
  </si>
  <si>
    <t>2110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</si>
  <si>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</si>
  <si>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</si>
  <si>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2111</t>
  </si>
  <si>
    <t>Програми і централізовані заходи у галузі охорони здоров'я</t>
  </si>
  <si>
    <t>2140</t>
  </si>
  <si>
    <t>Централізовані заходи з лікування хворих на цукровий та нецукровий діабет</t>
  </si>
  <si>
    <t>0763</t>
  </si>
  <si>
    <t>2144</t>
  </si>
  <si>
    <t>Інші програми, заклади та заходи у сфері охорони здоров'я</t>
  </si>
  <si>
    <t>2150</t>
  </si>
  <si>
    <t>Забезпечення діяльності інших закладів у сфері охорони здоров'я</t>
  </si>
  <si>
    <t>2151</t>
  </si>
  <si>
    <t>Інші програми та заходи у сфері охорони здоров'я</t>
  </si>
  <si>
    <t>2152</t>
  </si>
  <si>
    <t>Соціальний захист та соціальне забезпечення</t>
  </si>
  <si>
    <t>3000</t>
  </si>
  <si>
    <t>1060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</si>
  <si>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</si>
  <si>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</si>
  <si>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Надання інших пільг окремим категоріям громадян відповідно до законодавства</t>
  </si>
  <si>
    <t>3031</t>
  </si>
  <si>
    <t>Надання пільг окремим категоріям громадян з оплати послуг зв'язку</t>
  </si>
  <si>
    <t>3032</t>
  </si>
  <si>
    <t>Компенсаційні виплати на пільговий проїзд автомобільним транспортом окремим категоріям громадян</t>
  </si>
  <si>
    <t>3033</t>
  </si>
  <si>
    <t>Компенсаційні виплати за пільговий проїзд окремих категорій громадян на водному транспорті</t>
  </si>
  <si>
    <t>3034</t>
  </si>
  <si>
    <t>Компенсаційні виплати за пільговий проїзд окремих категорій громадян на залізничному транспорті</t>
  </si>
  <si>
    <t>3035</t>
  </si>
  <si>
    <t>Компенсаційні виплати на пільговий проїзд електротранспортом окремим категоріям громадян</t>
  </si>
  <si>
    <t>3036</t>
  </si>
  <si>
    <t>1040</t>
  </si>
  <si>
    <t>Пільгове медичне обслуговування осіб, які постраждали внаслідок Чорнобильської катастрофи</t>
  </si>
  <si>
    <t>3050</t>
  </si>
  <si>
    <t>Видатки на поховання учасників бойових дій та осіб з інвалідністю внаслідок війни</t>
  </si>
  <si>
    <t>3090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</si>
  <si>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</si>
  <si>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</si>
  <si>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</si>
  <si>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3104</t>
  </si>
  <si>
    <t>Надання реабілітаційних послуг особам з інвалідністю та дітям з інвалідністю</t>
  </si>
  <si>
    <t>3105</t>
  </si>
  <si>
    <t>Здійснення соціальної роботи з вразливими категоріями населення</t>
  </si>
  <si>
    <t>3120</t>
  </si>
  <si>
    <t>Утримання та забезпечення діяльності центрів соціальних служб для сім'ї, дітей та молоді</t>
  </si>
  <si>
    <t>3121</t>
  </si>
  <si>
    <t>Заходи державної політики із забезпечення рівних прав та можливостей жінок та чоловіків</t>
  </si>
  <si>
    <t>3122</t>
  </si>
  <si>
    <t>Заходи державної політики з питань сім'ї</t>
  </si>
  <si>
    <t>3123</t>
  </si>
  <si>
    <t>Реалізація державної політики у молодіжній сфері</t>
  </si>
  <si>
    <t>3130</t>
  </si>
  <si>
    <t>Інші заходи та заклади молодіжної політики</t>
  </si>
  <si>
    <t>3133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</si>
  <si>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</si>
  <si>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</si>
  <si>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</si>
  <si>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</si>
  <si>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Забезпечення реалізації окремих програм для осіб з інвалідністю</t>
  </si>
  <si>
    <t>3170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</si>
  <si>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</si>
  <si>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3171</t>
  </si>
  <si>
    <t>Встановлення телефонів особам з інвалідністю І і ІІ груп</t>
  </si>
  <si>
    <t>3172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</si>
  <si>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</si>
  <si>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3180</t>
  </si>
  <si>
    <t>Соціальний захист ветеранів війни та праці</t>
  </si>
  <si>
    <t>3190</t>
  </si>
  <si>
    <t>Інші видатки на соціальний захист ветеранів війни та праці</t>
  </si>
  <si>
    <t>3191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</si>
  <si>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</si>
  <si>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</si>
  <si>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Організація та проведення громадських робіт</t>
  </si>
  <si>
    <t>1050</t>
  </si>
  <si>
    <t>3210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</si>
  <si>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</si>
  <si>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</si>
  <si>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</si>
  <si>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3221</t>
  </si>
  <si>
    <t>Інші заклади та заходи</t>
  </si>
  <si>
    <t>3240</t>
  </si>
  <si>
    <t>Забезпечення діяльності інших закладів у сфері соціального захисту і соціального забезпечення</t>
  </si>
  <si>
    <t>3241</t>
  </si>
  <si>
    <t>Інші заходи у сфері соціального захисту і соціального забезпечення</t>
  </si>
  <si>
    <t>3242</t>
  </si>
  <si>
    <t>Культура і мистецтво</t>
  </si>
  <si>
    <t>4000</t>
  </si>
  <si>
    <t>Забезпечення діяльності бібліотек</t>
  </si>
  <si>
    <t>0824</t>
  </si>
  <si>
    <t>4030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</si>
  <si>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</si>
  <si>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</si>
  <si>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4060</t>
  </si>
  <si>
    <t>Інші заклади та заходи в галузі культури і мистецтва</t>
  </si>
  <si>
    <t>4080</t>
  </si>
  <si>
    <t>Забезпечення діяльності інших закладів в галузі культури і мистецтва</t>
  </si>
  <si>
    <t>0829</t>
  </si>
  <si>
    <t>4081</t>
  </si>
  <si>
    <t>Інші заходи в галузі культури і мистецтва</t>
  </si>
  <si>
    <t>4082</t>
  </si>
  <si>
    <t>Фізична культура і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</si>
  <si>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</si>
  <si>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</si>
  <si>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</si>
  <si>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</si>
  <si>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0810</t>
  </si>
  <si>
    <t>5011</t>
  </si>
  <si>
    <t>Проведення навчально-тренувальних зборів і змагань з неолімпійських видів спорту</t>
  </si>
  <si>
    <t>5012</t>
  </si>
  <si>
    <t>Розвиток дитячо-юнацького та резервного спорту</t>
  </si>
  <si>
    <t>5030</t>
  </si>
  <si>
    <t>Утримання та навчально-тренувальна робота комунальних дитячо-юнацьких спортивних шкіл</t>
  </si>
  <si>
    <t>5031</t>
  </si>
  <si>
    <t>Фінансова підтримка дитячо-юнацьких спортивних шкіл фізкультурно-спортивних товариств</t>
  </si>
  <si>
    <t>5032</t>
  </si>
  <si>
    <t>Забезпечення підготовки спортсменів школами вищої спортивної майстерності</t>
  </si>
  <si>
    <t>5033</t>
  </si>
  <si>
    <t>Підтримка і розвиток спортивної інфраструктури</t>
  </si>
  <si>
    <t>5040</t>
  </si>
  <si>
    <t>Утримання та фінансова підтримка спортивних споруд</t>
  </si>
  <si>
    <t>5041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</si>
  <si>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</si>
  <si>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</si>
  <si>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</si>
  <si>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</si>
  <si>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Забезпечення діяльності централізованої бухгалтерії</t>
  </si>
  <si>
    <t>5063</t>
  </si>
  <si>
    <t>Житлово-комунальне господарство</t>
  </si>
  <si>
    <t>6000</t>
  </si>
  <si>
    <t>Утримання та ефективна експлуатація об'єктів житлово-комунального господарства</t>
  </si>
  <si>
    <t>6010</t>
  </si>
  <si>
    <t>Експлуатація та технічне обслуговування житлового фонду</t>
  </si>
  <si>
    <t>0610</t>
  </si>
  <si>
    <t>6011</t>
  </si>
  <si>
    <t>Забезпечення збору та вивезення сміття і відходів</t>
  </si>
  <si>
    <t>0620</t>
  </si>
  <si>
    <t>6014</t>
  </si>
  <si>
    <t>Впровадження засобів обліку витрат та регулювання споживання води та теплової енергії</t>
  </si>
  <si>
    <t>6016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</si>
  <si>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</si>
  <si>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6020</t>
  </si>
  <si>
    <t>Організація благоустрою населених пунктів</t>
  </si>
  <si>
    <t>6030</t>
  </si>
  <si>
    <t>Заходи, пов'язані з поліпшенням питної води</t>
  </si>
  <si>
    <t>6040</t>
  </si>
  <si>
    <t>Реалізація державних та місцевих житлових програм</t>
  </si>
  <si>
    <t>6080</t>
  </si>
  <si>
    <t>Придбання житла для окремих категорій населення відповідно до законодавства</t>
  </si>
  <si>
    <t>6082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</si>
  <si>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</si>
  <si>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6083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</si>
  <si>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</si>
  <si>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6084</t>
  </si>
  <si>
    <t>Інша діяльність у сфері житлово-комунального господарства</t>
  </si>
  <si>
    <t>0640</t>
  </si>
  <si>
    <t>6090</t>
  </si>
  <si>
    <t>Економічна діяльність</t>
  </si>
  <si>
    <t>7000</t>
  </si>
  <si>
    <t>Будівництво та регіональний розвиток</t>
  </si>
  <si>
    <t>7300</t>
  </si>
  <si>
    <t>Будівництво об'єктів житлово-комунального господарства</t>
  </si>
  <si>
    <t>0443</t>
  </si>
  <si>
    <t>7310</t>
  </si>
  <si>
    <t>Будівництво об'єктів соціально-культурного призначення</t>
  </si>
  <si>
    <t>7320</t>
  </si>
  <si>
    <t>Будівництво освітніх установ та закладів</t>
  </si>
  <si>
    <t>7321</t>
  </si>
  <si>
    <t>Будівництво медичних установ та закладів</t>
  </si>
  <si>
    <t>7322</t>
  </si>
  <si>
    <t>Будівництво установ та закладів соціальної сфери</t>
  </si>
  <si>
    <t>7323</t>
  </si>
  <si>
    <t>Будівництво установ та закладів культури</t>
  </si>
  <si>
    <t>7324</t>
  </si>
  <si>
    <t>Будівництво споруд, установ та закладів фізичної культури і спорту</t>
  </si>
  <si>
    <t>7325</t>
  </si>
  <si>
    <t>7330</t>
  </si>
  <si>
    <t>Проектування, реставрація та охорона пам'яток архітектури</t>
  </si>
  <si>
    <t>7340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</si>
  <si>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</si>
  <si>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</si>
  <si>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</si>
  <si>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</si>
  <si>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Виконання інвестиційних проектів в рамках здійснення заходів щодо соціально-економічного розвитку окремих територій</t>
  </si>
  <si>
    <t>0490</t>
  </si>
  <si>
    <t>7363</t>
  </si>
  <si>
    <t>Реалізація інших заходів щодо соціально-економічного розвитку територій</t>
  </si>
  <si>
    <t>7370</t>
  </si>
  <si>
    <t>Транспорт та транспортна інфраструктура, дорожнє господарство</t>
  </si>
  <si>
    <t>7400</t>
  </si>
  <si>
    <t>Забезпечення надання послуг з перевезення пасажирів електротранспортом</t>
  </si>
  <si>
    <t>7420</t>
  </si>
  <si>
    <t>Інші заходи у сфері електротранспорту</t>
  </si>
  <si>
    <t>0453</t>
  </si>
  <si>
    <t>7426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</si>
  <si>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</si>
  <si>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</si>
  <si>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</si>
  <si>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</si>
  <si>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7461</t>
  </si>
  <si>
    <t>Інші програми та заходи, пов'язані з економічною діяльністю</t>
  </si>
  <si>
    <t>7600</t>
  </si>
  <si>
    <t>Сприяння розвитку малого та середнього підприємництва</t>
  </si>
  <si>
    <t>0411</t>
  </si>
  <si>
    <t>7610</t>
  </si>
  <si>
    <t>Заходи з енергозбереження</t>
  </si>
  <si>
    <t>0470</t>
  </si>
  <si>
    <t>7640</t>
  </si>
  <si>
    <t>Внески до статутного капіталу суб'єктів господарювання</t>
  </si>
  <si>
    <t>7670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</si>
  <si>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</si>
  <si>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</si>
  <si>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</si>
  <si>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</si>
  <si>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</si>
  <si>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7691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</si>
  <si>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</si>
  <si>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</si>
  <si>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</si>
  <si>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</si>
  <si>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</si>
  <si>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</si>
  <si>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Заходи із запобігання та ліквідації надзвичайних ситуацій та наслідків стихійного лиха</t>
  </si>
  <si>
    <t>0320</t>
  </si>
  <si>
    <t>8110</t>
  </si>
  <si>
    <t>Заходи з організації рятування на водах</t>
  </si>
  <si>
    <t>8120</t>
  </si>
  <si>
    <t>Громадський порядок та безпека</t>
  </si>
  <si>
    <t>8200</t>
  </si>
  <si>
    <t>Заходи та роботи з мобілізаційної підготовки місцевого значення</t>
  </si>
  <si>
    <t>0380</t>
  </si>
  <si>
    <t>8220</t>
  </si>
  <si>
    <t>Інші заходи громадського порядку та безпеки</t>
  </si>
  <si>
    <t>8230</t>
  </si>
  <si>
    <t>Охорона навколишнього природного середовища</t>
  </si>
  <si>
    <t>8300</t>
  </si>
  <si>
    <t>Природоохоронні заходи за рахунок цільових фондів</t>
  </si>
  <si>
    <t>0540</t>
  </si>
  <si>
    <t>8340</t>
  </si>
  <si>
    <t>Резервний фонд</t>
  </si>
  <si>
    <t>8700</t>
  </si>
  <si>
    <t>Усього видатків без урахування міжбюджетних трансфертів</t>
  </si>
  <si>
    <t>900201</t>
  </si>
  <si>
    <t>9110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</si>
  <si>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</si>
  <si>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</si>
  <si>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</si>
  <si>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</si>
  <si>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</si>
  <si>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</si>
  <si>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9770</t>
  </si>
  <si>
    <t>900203</t>
  </si>
  <si>
    <t>ІІІ. Кредитування</t>
  </si>
  <si>
    <t>Кредитування</t>
  </si>
  <si>
    <t>8800</t>
  </si>
  <si>
    <t>Пільгові довгострокові кредити молодим сім'ям та одиноким молодим громадянам на будівництво/придбання житла  та їх повернення</t>
  </si>
  <si>
    <t>8820</t>
  </si>
  <si>
    <t>Надання пільгових довгострокових кредитів молодим сім’ям та одиноким молодим громадянам на будівництво/придбання житла</t>
  </si>
  <si>
    <t>8821</t>
  </si>
  <si>
    <t>Повернення пільгових довгострокових кредитів, наданих молодим сім’ям та одиноким молодим громадянам на будівництво/ придбання житла</t>
  </si>
  <si>
    <t>8822</t>
  </si>
  <si>
    <t>IV. Фінансування</t>
  </si>
  <si>
    <t>Фінансування бюджету за типом кредитора</t>
  </si>
  <si>
    <t>200000</t>
  </si>
  <si>
    <t>205000</t>
  </si>
  <si>
    <t>На початок періоду</t>
  </si>
  <si>
    <t>205100</t>
  </si>
  <si>
    <t>На кінець періоду</t>
  </si>
  <si>
    <t>205200</t>
  </si>
  <si>
    <t>205300</t>
  </si>
  <si>
    <t>205340</t>
  </si>
  <si>
    <t>208000</t>
  </si>
  <si>
    <t>208100</t>
  </si>
  <si>
    <t>208200</t>
  </si>
  <si>
    <t>208300</t>
  </si>
  <si>
    <t>208340</t>
  </si>
  <si>
    <t>Кошти, що передаються із загального фонду бюджету до бюджету розвитку (спеціального фонду) </t>
  </si>
  <si>
    <t>208400</t>
  </si>
  <si>
    <t>600000</t>
  </si>
  <si>
    <t>602000</t>
  </si>
  <si>
    <t>602100</t>
  </si>
  <si>
    <t>602200</t>
  </si>
  <si>
    <t>602300</t>
  </si>
  <si>
    <t>602304</t>
  </si>
  <si>
    <t>602400</t>
  </si>
  <si>
    <t>ЗАТВЕРДЖЕНО</t>
  </si>
  <si>
    <t>рішення міської ради</t>
  </si>
  <si>
    <t>виконано до плану з урахуванням змін, %</t>
  </si>
  <si>
    <t>затверджено міською радою/розписом на звітний рік з урахуванням змін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</si>
  <si>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</si>
  <si>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Основні показники звіту про виконання  бюджету міста Миколаєва за 2020 рік</t>
  </si>
  <si>
    <t>Зведена форма</t>
  </si>
  <si>
    <t>Збір за забруднення навколишнього природного середовища  </t>
  </si>
  <si>
    <t>19050000</t>
  </si>
  <si>
    <t>Інші збори за забруднення навколишнього природного середовища до Фонду охорони навколишнього природного середовища  </t>
  </si>
  <si>
    <t>19050200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</si>
  <si>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 </t>
  </si>
  <si>
    <t>24030000</t>
  </si>
  <si>
    <t>Кошти, отримані від учасника - переможця процедури закупівлі під час укладання договору про закупівлю як забезпечення виконання цього договору, які не підлягають поверненню учаснику - переможцю  </t>
  </si>
  <si>
    <t>24062000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</si>
  <si>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</si>
  <si>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</si>
  <si>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</si>
  <si>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</si>
  <si>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</si>
  <si>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41053000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</si>
  <si>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</si>
  <si>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</si>
  <si>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</si>
  <si>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</si>
  <si>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Субвенція з місцевого бюджету на забезпечення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</si>
  <si>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41055200</t>
  </si>
  <si>
    <t>Субвенція з місцевого бюджету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SARSCoV-2, за рахунок відповідної субвенції з державного бюджету</t>
  </si>
  <si>
    <t>41055300</t>
  </si>
  <si>
    <t>Проведення місцевих виборів та референдумів, забезпечення діяльності виборчої комісії Автономної Республіки Крим</t>
  </si>
  <si>
    <t>0190</t>
  </si>
  <si>
    <t>Проведення місцевих виборів</t>
  </si>
  <si>
    <t>0191</t>
  </si>
  <si>
    <t>Надання загальної середньої освіти закладами середньої освіти (у т.ч.з дошкільними підрозділами ( 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</si>
  <si>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</si>
  <si>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</si>
  <si>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</si>
  <si>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</si>
  <si>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</si>
  <si>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Підготовка кадрів закладами фахової передвищої освіти</t>
  </si>
  <si>
    <t>Методичне забезпечення діяльності закладів освіти</t>
  </si>
  <si>
    <t>Заклади і заходи з питань дітей та їх соціального захисту</t>
  </si>
  <si>
    <t>3110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</si>
  <si>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</si>
  <si>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3111</t>
  </si>
  <si>
    <t>Заходи державної політики з питань дітей та їх соціального захисту</t>
  </si>
  <si>
    <t>3112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</si>
  <si>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</si>
  <si>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</si>
  <si>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Забезпечення діяльності водопровідно-каналізаційного господарства</t>
  </si>
  <si>
    <t>6013</t>
  </si>
  <si>
    <t>Будівництво інших об`єктів комунальної власності</t>
  </si>
  <si>
    <t>Співфінансування інвестиційних проектів, що реалізуються за рахунок коштів державного фонду регіонального розвитку</t>
  </si>
  <si>
    <t>7361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</si>
  <si>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</si>
  <si>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7369</t>
  </si>
  <si>
    <t>Забезпечення надання послуг з перевезення пасажирів автомобільним транспортом</t>
  </si>
  <si>
    <t>7410</t>
  </si>
  <si>
    <t>Інші заходи у сфері автотранспорту</t>
  </si>
  <si>
    <t>0451</t>
  </si>
  <si>
    <t>7413</t>
  </si>
  <si>
    <t>Обслуговування місцевого боргу</t>
  </si>
  <si>
    <t>0170</t>
  </si>
  <si>
    <t>8600</t>
  </si>
  <si>
    <t>Реверсна дотація</t>
  </si>
  <si>
    <t>Виконання гарантійних зобов`язань за позичальників, що отримали кредити під місцеві гарантії</t>
  </si>
  <si>
    <t>8880</t>
  </si>
  <si>
    <t>Надання коштів для забезпечення гарантійних зобов`язань за позичальників, що отримали кредити під місцеві гарантії</t>
  </si>
  <si>
    <t>8881</t>
  </si>
  <si>
    <t>Дефіцит (-) /профіцит (+)*</t>
  </si>
  <si>
    <t>Дефіцит (-) /профіцит (+)**</t>
  </si>
  <si>
    <t>Внутрішнє фінансування*</t>
  </si>
  <si>
    <t>Внутрішнє фінансування**</t>
  </si>
  <si>
    <t>Фінансування за рахунок залишків коштів на рахунках бюджетних установ*</t>
  </si>
  <si>
    <t>Фінансування за рахунок залишків коштів на рахунках бюджетних установ**</t>
  </si>
  <si>
    <t>Інші розрахунки*</t>
  </si>
  <si>
    <t>Інші розрахунки**</t>
  </si>
  <si>
    <t>Фінансування за рахунок зміни залишків коштів бюджетів*</t>
  </si>
  <si>
    <t>Фінансування за рахунок зміни залишків коштів бюджетів**</t>
  </si>
  <si>
    <t>Разом  коштів,  отриманих  з усіх джерел фінансування бюджету за типом кредитора *</t>
  </si>
  <si>
    <t>Разом  коштів,  отриманих  з усіх джерел фінансування бюджету за типом кредитора **</t>
  </si>
  <si>
    <t>Фінансування бюджету за типом боргового зобов'язання</t>
  </si>
  <si>
    <t>Фінансування за борговими операціями</t>
  </si>
  <si>
    <t>400000</t>
  </si>
  <si>
    <t>Запозичення</t>
  </si>
  <si>
    <t>401000</t>
  </si>
  <si>
    <t>Внутрішні запозичення</t>
  </si>
  <si>
    <t>401100</t>
  </si>
  <si>
    <t>Довгострокові зобов'язання</t>
  </si>
  <si>
    <t>401101</t>
  </si>
  <si>
    <t>Зовнішні запозичення</t>
  </si>
  <si>
    <t>401200</t>
  </si>
  <si>
    <t>401201</t>
  </si>
  <si>
    <t>Фінансування за активними операціями*</t>
  </si>
  <si>
    <t>Фінансування за активними операціями**</t>
  </si>
  <si>
    <t>Зміни обсягів бюджетних коштів*</t>
  </si>
  <si>
    <t>Зміни обсягів бюджетних коштів**</t>
  </si>
  <si>
    <t>Разом коштів, отриманих з усіх джерел фінансування бюджету за типом боргового зобов'язання*</t>
  </si>
  <si>
    <t>Разом коштів, отриманих з усіх джерел фінансування бюджету за типом боргового зобов'язання**</t>
  </si>
  <si>
    <t>від _________</t>
  </si>
  <si>
    <t>№__________</t>
  </si>
  <si>
    <t>грн, коп.</t>
  </si>
  <si>
    <t>Разом</t>
  </si>
  <si>
    <t xml:space="preserve">Рентна плата за користування надрами </t>
  </si>
</sst>
</file>

<file path=xl/styles.xml><?xml version="1.0" encoding="utf-8"?>
<styleSheet xmlns="http://schemas.openxmlformats.org/spreadsheetml/2006/main">
  <numFmts count="3">
    <numFmt numFmtId="164" formatCode="#,##0;\-#,##0"/>
    <numFmt numFmtId="165" formatCode="#,##0.00;\-#,##0.00"/>
    <numFmt numFmtId="166" formatCode="#,##0.0;\-#,##0.0"/>
  </numFmts>
  <fonts count="18">
    <font>
      <sz val="8"/>
      <color rgb="FF000000"/>
      <name val="Tahoma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Arial"/>
    </font>
    <font>
      <sz val="9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2"/>
  </cellStyleXfs>
  <cellXfs count="55">
    <xf numFmtId="0" fontId="0" fillId="0" borderId="0" xfId="0" applyFill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166" fontId="9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66" fontId="7" fillId="0" borderId="8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left"/>
    </xf>
    <xf numFmtId="4" fontId="2" fillId="0" borderId="2" xfId="1" applyNumberFormat="1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left" vertical="top" wrapText="1"/>
    </xf>
    <xf numFmtId="4" fontId="15" fillId="0" borderId="2" xfId="0" applyNumberFormat="1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4" fontId="16" fillId="0" borderId="2" xfId="0" applyNumberFormat="1" applyFont="1" applyFill="1" applyBorder="1" applyAlignment="1">
      <alignment horizontal="right"/>
    </xf>
    <xf numFmtId="4" fontId="16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top" wrapText="1"/>
    </xf>
    <xf numFmtId="4" fontId="17" fillId="0" borderId="2" xfId="0" applyNumberFormat="1" applyFont="1" applyFill="1" applyBorder="1" applyAlignment="1">
      <alignment horizontal="left"/>
    </xf>
    <xf numFmtId="4" fontId="16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_2kmbmb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0"/>
  <sheetViews>
    <sheetView tabSelected="1" workbookViewId="0">
      <pane xSplit="1" ySplit="15" topLeftCell="B16" activePane="bottomRight" state="frozen"/>
      <selection pane="topRight" activeCell="B1" sqref="B1"/>
      <selection pane="bottomLeft" activeCell="A13" sqref="A13"/>
      <selection pane="bottomRight" activeCell="A9" sqref="A9:M9"/>
    </sheetView>
  </sheetViews>
  <sheetFormatPr defaultRowHeight="10.5"/>
  <cols>
    <col min="1" max="1" width="69.5" style="20" customWidth="1"/>
    <col min="2" max="2" width="8.5" style="20" customWidth="1"/>
    <col min="3" max="3" width="10" style="20" customWidth="1"/>
    <col min="4" max="4" width="17.33203125" style="20" customWidth="1"/>
    <col min="5" max="5" width="21.6640625" style="20" customWidth="1"/>
    <col min="6" max="6" width="20.33203125" style="20" customWidth="1"/>
    <col min="7" max="7" width="16.5" style="20" customWidth="1"/>
    <col min="8" max="8" width="22.1640625" style="20" customWidth="1"/>
    <col min="9" max="9" width="18" style="20" customWidth="1"/>
    <col min="10" max="10" width="16.1640625" style="20" customWidth="1"/>
    <col min="11" max="12" width="22.1640625" style="20" customWidth="1"/>
    <col min="13" max="13" width="17.1640625" style="20" customWidth="1"/>
    <col min="14" max="16384" width="9.33203125" style="20"/>
  </cols>
  <sheetData>
    <row r="1" spans="1:13" s="47" customFormat="1" ht="18.75">
      <c r="A1" s="45"/>
      <c r="B1" s="46"/>
      <c r="C1" s="46"/>
      <c r="D1" s="1"/>
      <c r="E1" s="1"/>
      <c r="I1" s="48"/>
      <c r="K1" s="1"/>
      <c r="L1" s="1" t="s">
        <v>568</v>
      </c>
      <c r="M1" s="48"/>
    </row>
    <row r="2" spans="1:13" s="52" customFormat="1" ht="15.75">
      <c r="A2" s="49"/>
      <c r="B2" s="50"/>
      <c r="C2" s="50"/>
      <c r="D2" s="51"/>
      <c r="E2" s="51"/>
      <c r="I2" s="53"/>
      <c r="K2" s="51"/>
      <c r="L2" s="51"/>
      <c r="M2" s="53"/>
    </row>
    <row r="3" spans="1:13" s="47" customFormat="1" ht="18.75">
      <c r="A3" s="45"/>
      <c r="B3" s="46"/>
      <c r="C3" s="46"/>
      <c r="D3" s="1"/>
      <c r="E3" s="1"/>
      <c r="I3" s="48"/>
      <c r="K3" s="1"/>
      <c r="L3" s="34" t="s">
        <v>569</v>
      </c>
      <c r="M3" s="48"/>
    </row>
    <row r="4" spans="1:13" s="52" customFormat="1" ht="15.75">
      <c r="A4" s="49"/>
      <c r="B4" s="50"/>
      <c r="C4" s="50"/>
      <c r="D4" s="51"/>
      <c r="E4" s="51"/>
      <c r="I4" s="53"/>
      <c r="K4" s="51"/>
      <c r="L4" s="54"/>
      <c r="M4" s="53"/>
    </row>
    <row r="5" spans="1:13" s="47" customFormat="1" ht="18.75">
      <c r="A5" s="45"/>
      <c r="B5" s="46"/>
      <c r="C5" s="46"/>
      <c r="D5" s="1"/>
      <c r="E5" s="1"/>
      <c r="I5" s="48"/>
      <c r="K5" s="1"/>
      <c r="L5" s="34" t="s">
        <v>667</v>
      </c>
      <c r="M5" s="48"/>
    </row>
    <row r="6" spans="1:13" s="52" customFormat="1" ht="15.75">
      <c r="A6" s="49"/>
      <c r="B6" s="50"/>
      <c r="C6" s="50"/>
      <c r="D6" s="51"/>
      <c r="E6" s="51"/>
      <c r="I6" s="53"/>
      <c r="K6" s="51"/>
      <c r="L6" s="54"/>
      <c r="M6" s="53"/>
    </row>
    <row r="7" spans="1:13" s="47" customFormat="1" ht="18.75">
      <c r="A7" s="45"/>
      <c r="B7" s="46"/>
      <c r="C7" s="46"/>
      <c r="D7" s="19"/>
      <c r="E7" s="19"/>
      <c r="I7" s="19"/>
      <c r="J7" s="19"/>
      <c r="K7" s="19"/>
      <c r="L7" s="35" t="s">
        <v>668</v>
      </c>
      <c r="M7" s="19"/>
    </row>
    <row r="8" spans="1:13" s="26" customFormat="1" ht="18.75">
      <c r="A8" s="2"/>
      <c r="B8" s="3"/>
      <c r="C8" s="3"/>
      <c r="D8" s="19"/>
      <c r="E8" s="19"/>
    </row>
    <row r="9" spans="1:13" s="26" customFormat="1" ht="20.25">
      <c r="A9" s="44" t="s">
        <v>573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s="26" customFormat="1" ht="15">
      <c r="A10" s="30"/>
      <c r="B10" s="31"/>
      <c r="C10" s="31"/>
      <c r="D10" s="31"/>
      <c r="E10" s="31"/>
      <c r="F10" s="31"/>
      <c r="G10" s="31"/>
      <c r="H10" s="31"/>
      <c r="I10" s="31"/>
      <c r="K10" s="31"/>
      <c r="L10" s="31"/>
      <c r="M10" s="31"/>
    </row>
    <row r="11" spans="1:13" s="26" customFormat="1" ht="18.75">
      <c r="A11" s="32" t="s">
        <v>574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669</v>
      </c>
    </row>
    <row r="12" spans="1:13" ht="14.25">
      <c r="A12" s="41" t="s">
        <v>1</v>
      </c>
      <c r="B12" s="41" t="s">
        <v>2</v>
      </c>
      <c r="C12" s="41"/>
      <c r="D12" s="41"/>
      <c r="E12" s="36" t="s">
        <v>3</v>
      </c>
      <c r="F12" s="37"/>
      <c r="G12" s="38"/>
      <c r="H12" s="36" t="s">
        <v>4</v>
      </c>
      <c r="I12" s="37"/>
      <c r="J12" s="38"/>
      <c r="K12" s="36" t="s">
        <v>670</v>
      </c>
      <c r="L12" s="37"/>
      <c r="M12" s="38"/>
    </row>
    <row r="13" spans="1:13">
      <c r="A13" s="41"/>
      <c r="B13" s="41"/>
      <c r="C13" s="41"/>
      <c r="D13" s="41"/>
      <c r="E13" s="42" t="s">
        <v>571</v>
      </c>
      <c r="F13" s="41" t="s">
        <v>5</v>
      </c>
      <c r="G13" s="41" t="s">
        <v>570</v>
      </c>
      <c r="H13" s="42" t="s">
        <v>571</v>
      </c>
      <c r="I13" s="42" t="s">
        <v>5</v>
      </c>
      <c r="J13" s="41" t="s">
        <v>570</v>
      </c>
      <c r="K13" s="42" t="s">
        <v>571</v>
      </c>
      <c r="L13" s="42" t="s">
        <v>5</v>
      </c>
      <c r="M13" s="41" t="s">
        <v>570</v>
      </c>
    </row>
    <row r="14" spans="1:13" ht="73.5" customHeight="1">
      <c r="A14" s="41"/>
      <c r="B14" s="41"/>
      <c r="C14" s="41"/>
      <c r="D14" s="41"/>
      <c r="E14" s="43"/>
      <c r="F14" s="41"/>
      <c r="G14" s="41"/>
      <c r="H14" s="43"/>
      <c r="I14" s="43"/>
      <c r="J14" s="41"/>
      <c r="K14" s="43"/>
      <c r="L14" s="43"/>
      <c r="M14" s="41"/>
    </row>
    <row r="15" spans="1:13" ht="14.25">
      <c r="A15" s="25" t="s">
        <v>6</v>
      </c>
      <c r="B15" s="36" t="s">
        <v>7</v>
      </c>
      <c r="C15" s="37"/>
      <c r="D15" s="38"/>
      <c r="E15" s="4">
        <v>3</v>
      </c>
      <c r="F15" s="4">
        <v>4</v>
      </c>
      <c r="G15" s="4">
        <v>5</v>
      </c>
      <c r="H15" s="4">
        <v>6</v>
      </c>
      <c r="I15" s="4">
        <v>7</v>
      </c>
      <c r="J15" s="4">
        <v>8</v>
      </c>
      <c r="K15" s="4">
        <v>9</v>
      </c>
      <c r="L15" s="4">
        <v>10</v>
      </c>
      <c r="M15" s="4">
        <v>11</v>
      </c>
    </row>
    <row r="16" spans="1:13" ht="15">
      <c r="A16" s="21" t="s">
        <v>8</v>
      </c>
      <c r="B16" s="25" t="s">
        <v>0</v>
      </c>
      <c r="C16" s="25" t="s">
        <v>0</v>
      </c>
      <c r="D16" s="25" t="s">
        <v>0</v>
      </c>
      <c r="E16" s="5" t="s">
        <v>0</v>
      </c>
      <c r="F16" s="6" t="s">
        <v>0</v>
      </c>
      <c r="G16" s="6"/>
      <c r="H16" s="6" t="s">
        <v>0</v>
      </c>
      <c r="I16" s="6" t="s">
        <v>0</v>
      </c>
      <c r="J16" s="6"/>
      <c r="K16" s="6" t="s">
        <v>0</v>
      </c>
      <c r="L16" s="6" t="s">
        <v>0</v>
      </c>
      <c r="M16" s="6" t="s">
        <v>0</v>
      </c>
    </row>
    <row r="17" spans="1:13" s="10" customFormat="1" ht="14.25">
      <c r="A17" s="21" t="s">
        <v>9</v>
      </c>
      <c r="B17" s="25" t="s">
        <v>0</v>
      </c>
      <c r="C17" s="25" t="s">
        <v>0</v>
      </c>
      <c r="D17" s="25" t="s">
        <v>10</v>
      </c>
      <c r="E17" s="5">
        <v>3172723100</v>
      </c>
      <c r="F17" s="5">
        <v>3088537284.9699998</v>
      </c>
      <c r="G17" s="9">
        <f>F17/E17*100</f>
        <v>97.34657540615504</v>
      </c>
      <c r="H17" s="5">
        <v>705000</v>
      </c>
      <c r="I17" s="5">
        <v>698054.21</v>
      </c>
      <c r="J17" s="9">
        <f t="shared" ref="J17:J64" si="0">I17/H17*100</f>
        <v>99.01478156028368</v>
      </c>
      <c r="K17" s="5">
        <v>3173428100</v>
      </c>
      <c r="L17" s="5">
        <v>3089235339.1799998</v>
      </c>
      <c r="M17" s="9">
        <f t="shared" ref="M17:M80" si="1">L17/K17*100</f>
        <v>97.346946010215248</v>
      </c>
    </row>
    <row r="18" spans="1:13" s="10" customFormat="1" ht="25.5">
      <c r="A18" s="23" t="s">
        <v>11</v>
      </c>
      <c r="B18" s="11" t="s">
        <v>0</v>
      </c>
      <c r="C18" s="11" t="s">
        <v>0</v>
      </c>
      <c r="D18" s="11" t="s">
        <v>12</v>
      </c>
      <c r="E18" s="12">
        <v>2178893100</v>
      </c>
      <c r="F18" s="12">
        <v>2087055596.8699999</v>
      </c>
      <c r="G18" s="13">
        <f t="shared" ref="G18:G81" si="2">F18/E18*100</f>
        <v>95.785130388911682</v>
      </c>
      <c r="H18" s="12" t="s">
        <v>0</v>
      </c>
      <c r="I18" s="12" t="s">
        <v>0</v>
      </c>
      <c r="J18" s="13"/>
      <c r="K18" s="12">
        <v>2178893100</v>
      </c>
      <c r="L18" s="12">
        <v>2087055596.8699999</v>
      </c>
      <c r="M18" s="13">
        <f t="shared" si="1"/>
        <v>95.785130388911682</v>
      </c>
    </row>
    <row r="19" spans="1:13" s="8" customFormat="1" ht="12.75">
      <c r="A19" s="22" t="s">
        <v>13</v>
      </c>
      <c r="B19" s="14" t="s">
        <v>0</v>
      </c>
      <c r="C19" s="14" t="s">
        <v>0</v>
      </c>
      <c r="D19" s="14" t="s">
        <v>14</v>
      </c>
      <c r="E19" s="15">
        <v>2177943100</v>
      </c>
      <c r="F19" s="15">
        <v>2084654089.6900001</v>
      </c>
      <c r="G19" s="16">
        <f t="shared" si="2"/>
        <v>95.716646118532665</v>
      </c>
      <c r="H19" s="15" t="s">
        <v>0</v>
      </c>
      <c r="I19" s="15" t="s">
        <v>0</v>
      </c>
      <c r="J19" s="16"/>
      <c r="K19" s="15">
        <v>2177943100</v>
      </c>
      <c r="L19" s="15">
        <v>2084654089.6900001</v>
      </c>
      <c r="M19" s="16">
        <f t="shared" si="1"/>
        <v>95.716646118532665</v>
      </c>
    </row>
    <row r="20" spans="1:13" ht="25.5">
      <c r="A20" s="22" t="s">
        <v>15</v>
      </c>
      <c r="B20" s="14" t="s">
        <v>0</v>
      </c>
      <c r="C20" s="14" t="s">
        <v>0</v>
      </c>
      <c r="D20" s="14" t="s">
        <v>16</v>
      </c>
      <c r="E20" s="15">
        <v>1816743100</v>
      </c>
      <c r="F20" s="15">
        <v>1708192443.0999999</v>
      </c>
      <c r="G20" s="16">
        <f t="shared" si="2"/>
        <v>94.024985871695336</v>
      </c>
      <c r="H20" s="15" t="s">
        <v>0</v>
      </c>
      <c r="I20" s="15" t="s">
        <v>0</v>
      </c>
      <c r="J20" s="16"/>
      <c r="K20" s="15">
        <v>1816743100</v>
      </c>
      <c r="L20" s="15">
        <v>1708192443.0999999</v>
      </c>
      <c r="M20" s="16">
        <f t="shared" si="1"/>
        <v>94.024985871695336</v>
      </c>
    </row>
    <row r="21" spans="1:13" ht="51">
      <c r="A21" s="22" t="s">
        <v>17</v>
      </c>
      <c r="B21" s="14" t="s">
        <v>0</v>
      </c>
      <c r="C21" s="14" t="s">
        <v>0</v>
      </c>
      <c r="D21" s="14" t="s">
        <v>18</v>
      </c>
      <c r="E21" s="15">
        <v>291800000</v>
      </c>
      <c r="F21" s="15">
        <v>307203602.12</v>
      </c>
      <c r="G21" s="16">
        <f t="shared" si="2"/>
        <v>105.27882183687458</v>
      </c>
      <c r="H21" s="15" t="s">
        <v>0</v>
      </c>
      <c r="I21" s="15" t="s">
        <v>0</v>
      </c>
      <c r="J21" s="16"/>
      <c r="K21" s="15">
        <v>291800000</v>
      </c>
      <c r="L21" s="15">
        <v>307203602.12</v>
      </c>
      <c r="M21" s="16">
        <f t="shared" si="1"/>
        <v>105.27882183687458</v>
      </c>
    </row>
    <row r="22" spans="1:13" ht="25.5">
      <c r="A22" s="22" t="s">
        <v>19</v>
      </c>
      <c r="B22" s="14" t="s">
        <v>0</v>
      </c>
      <c r="C22" s="14" t="s">
        <v>0</v>
      </c>
      <c r="D22" s="14" t="s">
        <v>20</v>
      </c>
      <c r="E22" s="15">
        <v>37200000</v>
      </c>
      <c r="F22" s="15">
        <v>41910826.07</v>
      </c>
      <c r="G22" s="16">
        <f t="shared" si="2"/>
        <v>112.66351094086022</v>
      </c>
      <c r="H22" s="15" t="s">
        <v>0</v>
      </c>
      <c r="I22" s="15" t="s">
        <v>0</v>
      </c>
      <c r="J22" s="16"/>
      <c r="K22" s="15">
        <v>37200000</v>
      </c>
      <c r="L22" s="15">
        <v>41910826.07</v>
      </c>
      <c r="M22" s="16">
        <f t="shared" si="1"/>
        <v>112.66351094086022</v>
      </c>
    </row>
    <row r="23" spans="1:13" ht="25.5">
      <c r="A23" s="22" t="s">
        <v>21</v>
      </c>
      <c r="B23" s="14" t="s">
        <v>0</v>
      </c>
      <c r="C23" s="14" t="s">
        <v>0</v>
      </c>
      <c r="D23" s="14" t="s">
        <v>22</v>
      </c>
      <c r="E23" s="15">
        <v>32200000</v>
      </c>
      <c r="F23" s="15">
        <v>26744721.989999998</v>
      </c>
      <c r="G23" s="16">
        <f t="shared" si="2"/>
        <v>83.05814282608695</v>
      </c>
      <c r="H23" s="15" t="s">
        <v>0</v>
      </c>
      <c r="I23" s="15" t="s">
        <v>0</v>
      </c>
      <c r="J23" s="16"/>
      <c r="K23" s="15">
        <v>32200000</v>
      </c>
      <c r="L23" s="15">
        <v>26744721.989999998</v>
      </c>
      <c r="M23" s="16">
        <f t="shared" si="1"/>
        <v>83.05814282608695</v>
      </c>
    </row>
    <row r="24" spans="1:13" ht="38.25">
      <c r="A24" s="22" t="s">
        <v>23</v>
      </c>
      <c r="B24" s="14" t="s">
        <v>0</v>
      </c>
      <c r="C24" s="14" t="s">
        <v>0</v>
      </c>
      <c r="D24" s="14">
        <v>11010900</v>
      </c>
      <c r="E24" s="15" t="s">
        <v>0</v>
      </c>
      <c r="F24" s="15">
        <v>602496.41</v>
      </c>
      <c r="G24" s="16"/>
      <c r="H24" s="15" t="s">
        <v>0</v>
      </c>
      <c r="I24" s="15" t="s">
        <v>0</v>
      </c>
      <c r="J24" s="16"/>
      <c r="K24" s="15" t="s">
        <v>0</v>
      </c>
      <c r="L24" s="15">
        <v>602496.41</v>
      </c>
      <c r="M24" s="16"/>
    </row>
    <row r="25" spans="1:13" s="8" customFormat="1" ht="12.75">
      <c r="A25" s="22" t="s">
        <v>24</v>
      </c>
      <c r="B25" s="14" t="s">
        <v>0</v>
      </c>
      <c r="C25" s="14" t="s">
        <v>0</v>
      </c>
      <c r="D25" s="14" t="s">
        <v>25</v>
      </c>
      <c r="E25" s="15">
        <v>950000</v>
      </c>
      <c r="F25" s="15">
        <v>2401507.1800000002</v>
      </c>
      <c r="G25" s="16">
        <f t="shared" si="2"/>
        <v>252.79022947368421</v>
      </c>
      <c r="H25" s="15" t="s">
        <v>0</v>
      </c>
      <c r="I25" s="15" t="s">
        <v>0</v>
      </c>
      <c r="J25" s="16"/>
      <c r="K25" s="15">
        <v>950000</v>
      </c>
      <c r="L25" s="15">
        <v>2401507.1800000002</v>
      </c>
      <c r="M25" s="16">
        <f t="shared" si="1"/>
        <v>252.79022947368421</v>
      </c>
    </row>
    <row r="26" spans="1:13" ht="25.5">
      <c r="A26" s="22" t="s">
        <v>26</v>
      </c>
      <c r="B26" s="14" t="s">
        <v>0</v>
      </c>
      <c r="C26" s="14" t="s">
        <v>0</v>
      </c>
      <c r="D26" s="14" t="s">
        <v>27</v>
      </c>
      <c r="E26" s="15">
        <v>950000</v>
      </c>
      <c r="F26" s="15">
        <v>2401507.1800000002</v>
      </c>
      <c r="G26" s="16">
        <f t="shared" si="2"/>
        <v>252.79022947368421</v>
      </c>
      <c r="H26" s="15" t="s">
        <v>0</v>
      </c>
      <c r="I26" s="15" t="s">
        <v>0</v>
      </c>
      <c r="J26" s="16"/>
      <c r="K26" s="15">
        <v>950000</v>
      </c>
      <c r="L26" s="15">
        <v>2401507.1800000002</v>
      </c>
      <c r="M26" s="16">
        <f t="shared" si="1"/>
        <v>252.79022947368421</v>
      </c>
    </row>
    <row r="27" spans="1:13" ht="12.75">
      <c r="A27" s="23" t="s">
        <v>28</v>
      </c>
      <c r="B27" s="11" t="s">
        <v>0</v>
      </c>
      <c r="C27" s="11" t="s">
        <v>0</v>
      </c>
      <c r="D27" s="11" t="s">
        <v>29</v>
      </c>
      <c r="E27" s="15" t="s">
        <v>0</v>
      </c>
      <c r="F27" s="15">
        <v>18875.98</v>
      </c>
      <c r="G27" s="16"/>
      <c r="H27" s="15" t="s">
        <v>0</v>
      </c>
      <c r="I27" s="15" t="s">
        <v>0</v>
      </c>
      <c r="J27" s="16"/>
      <c r="K27" s="15" t="s">
        <v>0</v>
      </c>
      <c r="L27" s="15">
        <v>18875.98</v>
      </c>
      <c r="M27" s="16"/>
    </row>
    <row r="28" spans="1:13" s="8" customFormat="1" ht="12.75">
      <c r="A28" s="22" t="s">
        <v>30</v>
      </c>
      <c r="B28" s="14" t="s">
        <v>0</v>
      </c>
      <c r="C28" s="14" t="s">
        <v>0</v>
      </c>
      <c r="D28" s="14" t="s">
        <v>31</v>
      </c>
      <c r="E28" s="15" t="s">
        <v>0</v>
      </c>
      <c r="F28" s="15">
        <v>321</v>
      </c>
      <c r="G28" s="16"/>
      <c r="H28" s="15" t="s">
        <v>0</v>
      </c>
      <c r="I28" s="15" t="s">
        <v>0</v>
      </c>
      <c r="J28" s="16"/>
      <c r="K28" s="15" t="s">
        <v>0</v>
      </c>
      <c r="L28" s="15">
        <v>321</v>
      </c>
      <c r="M28" s="16"/>
    </row>
    <row r="29" spans="1:13" s="8" customFormat="1" ht="38.25">
      <c r="A29" s="22" t="s">
        <v>32</v>
      </c>
      <c r="B29" s="14" t="s">
        <v>0</v>
      </c>
      <c r="C29" s="14" t="s">
        <v>0</v>
      </c>
      <c r="D29" s="14" t="s">
        <v>33</v>
      </c>
      <c r="E29" s="15" t="s">
        <v>0</v>
      </c>
      <c r="F29" s="15">
        <v>321</v>
      </c>
      <c r="G29" s="16"/>
      <c r="H29" s="15" t="s">
        <v>0</v>
      </c>
      <c r="I29" s="15" t="s">
        <v>0</v>
      </c>
      <c r="J29" s="16"/>
      <c r="K29" s="15" t="s">
        <v>0</v>
      </c>
      <c r="L29" s="15">
        <v>321</v>
      </c>
      <c r="M29" s="16"/>
    </row>
    <row r="30" spans="1:13" s="8" customFormat="1" ht="12.75">
      <c r="A30" s="27" t="s">
        <v>671</v>
      </c>
      <c r="B30" s="14" t="s">
        <v>0</v>
      </c>
      <c r="C30" s="14" t="s">
        <v>0</v>
      </c>
      <c r="D30" s="14">
        <v>13030000</v>
      </c>
      <c r="E30" s="15" t="s">
        <v>0</v>
      </c>
      <c r="F30" s="15">
        <v>18554.98</v>
      </c>
      <c r="G30" s="16"/>
      <c r="H30" s="15" t="s">
        <v>0</v>
      </c>
      <c r="I30" s="15" t="s">
        <v>0</v>
      </c>
      <c r="J30" s="16"/>
      <c r="K30" s="15" t="s">
        <v>0</v>
      </c>
      <c r="L30" s="15">
        <v>18554.98</v>
      </c>
      <c r="M30" s="16"/>
    </row>
    <row r="31" spans="1:13" s="8" customFormat="1" ht="25.5">
      <c r="A31" s="22" t="s">
        <v>34</v>
      </c>
      <c r="B31" s="14" t="s">
        <v>0</v>
      </c>
      <c r="C31" s="14" t="s">
        <v>0</v>
      </c>
      <c r="D31" s="14" t="s">
        <v>35</v>
      </c>
      <c r="E31" s="15" t="s">
        <v>0</v>
      </c>
      <c r="F31" s="15">
        <v>18554.98</v>
      </c>
      <c r="G31" s="16"/>
      <c r="H31" s="15" t="s">
        <v>0</v>
      </c>
      <c r="I31" s="15" t="s">
        <v>0</v>
      </c>
      <c r="J31" s="16"/>
      <c r="K31" s="15" t="s">
        <v>0</v>
      </c>
      <c r="L31" s="15">
        <v>18554.98</v>
      </c>
      <c r="M31" s="16"/>
    </row>
    <row r="32" spans="1:13" ht="12.75">
      <c r="A32" s="23" t="s">
        <v>36</v>
      </c>
      <c r="B32" s="11" t="s">
        <v>0</v>
      </c>
      <c r="C32" s="11" t="s">
        <v>0</v>
      </c>
      <c r="D32" s="11" t="s">
        <v>37</v>
      </c>
      <c r="E32" s="12">
        <v>209000000</v>
      </c>
      <c r="F32" s="12">
        <v>215627187.44999999</v>
      </c>
      <c r="G32" s="13">
        <f t="shared" si="2"/>
        <v>103.1709030861244</v>
      </c>
      <c r="H32" s="12" t="s">
        <v>0</v>
      </c>
      <c r="I32" s="12" t="s">
        <v>0</v>
      </c>
      <c r="J32" s="13"/>
      <c r="K32" s="12">
        <v>209000000</v>
      </c>
      <c r="L32" s="12">
        <v>215627187.44999999</v>
      </c>
      <c r="M32" s="13">
        <f t="shared" si="1"/>
        <v>103.1709030861244</v>
      </c>
    </row>
    <row r="33" spans="1:13" s="8" customFormat="1" ht="25.5">
      <c r="A33" s="22" t="s">
        <v>38</v>
      </c>
      <c r="B33" s="14" t="s">
        <v>0</v>
      </c>
      <c r="C33" s="14" t="s">
        <v>0</v>
      </c>
      <c r="D33" s="14" t="s">
        <v>39</v>
      </c>
      <c r="E33" s="15">
        <v>20500000</v>
      </c>
      <c r="F33" s="15">
        <v>22385091.850000001</v>
      </c>
      <c r="G33" s="16">
        <f t="shared" si="2"/>
        <v>109.19557</v>
      </c>
      <c r="H33" s="15" t="s">
        <v>0</v>
      </c>
      <c r="I33" s="15" t="s">
        <v>0</v>
      </c>
      <c r="J33" s="16"/>
      <c r="K33" s="15">
        <v>20500000</v>
      </c>
      <c r="L33" s="15">
        <v>22385091.850000001</v>
      </c>
      <c r="M33" s="16">
        <f t="shared" si="1"/>
        <v>109.19557</v>
      </c>
    </row>
    <row r="34" spans="1:13" s="8" customFormat="1" ht="12.75">
      <c r="A34" s="22" t="s">
        <v>40</v>
      </c>
      <c r="B34" s="14" t="s">
        <v>0</v>
      </c>
      <c r="C34" s="14" t="s">
        <v>0</v>
      </c>
      <c r="D34" s="14" t="s">
        <v>41</v>
      </c>
      <c r="E34" s="15">
        <v>20500000</v>
      </c>
      <c r="F34" s="15">
        <v>22385091.850000001</v>
      </c>
      <c r="G34" s="16">
        <f t="shared" si="2"/>
        <v>109.19557</v>
      </c>
      <c r="H34" s="15" t="s">
        <v>0</v>
      </c>
      <c r="I34" s="15" t="s">
        <v>0</v>
      </c>
      <c r="J34" s="16"/>
      <c r="K34" s="15">
        <v>20500000</v>
      </c>
      <c r="L34" s="15">
        <v>22385091.850000001</v>
      </c>
      <c r="M34" s="16">
        <f t="shared" si="1"/>
        <v>109.19557</v>
      </c>
    </row>
    <row r="35" spans="1:13" s="8" customFormat="1" ht="25.5">
      <c r="A35" s="22" t="s">
        <v>42</v>
      </c>
      <c r="B35" s="14" t="s">
        <v>0</v>
      </c>
      <c r="C35" s="14" t="s">
        <v>0</v>
      </c>
      <c r="D35" s="14" t="s">
        <v>43</v>
      </c>
      <c r="E35" s="15">
        <v>84500000</v>
      </c>
      <c r="F35" s="15">
        <v>78230571.349999994</v>
      </c>
      <c r="G35" s="16">
        <f t="shared" si="2"/>
        <v>92.580557810650873</v>
      </c>
      <c r="H35" s="15" t="s">
        <v>0</v>
      </c>
      <c r="I35" s="15" t="s">
        <v>0</v>
      </c>
      <c r="J35" s="16"/>
      <c r="K35" s="15">
        <v>84500000</v>
      </c>
      <c r="L35" s="15">
        <v>78230571.349999994</v>
      </c>
      <c r="M35" s="16">
        <f t="shared" si="1"/>
        <v>92.580557810650873</v>
      </c>
    </row>
    <row r="36" spans="1:13" s="8" customFormat="1" ht="12.75">
      <c r="A36" s="22" t="s">
        <v>40</v>
      </c>
      <c r="B36" s="14" t="s">
        <v>0</v>
      </c>
      <c r="C36" s="14" t="s">
        <v>0</v>
      </c>
      <c r="D36" s="14" t="s">
        <v>44</v>
      </c>
      <c r="E36" s="15">
        <v>84500000</v>
      </c>
      <c r="F36" s="15">
        <v>78230571.349999994</v>
      </c>
      <c r="G36" s="16">
        <f t="shared" si="2"/>
        <v>92.580557810650873</v>
      </c>
      <c r="H36" s="15" t="s">
        <v>0</v>
      </c>
      <c r="I36" s="15" t="s">
        <v>0</v>
      </c>
      <c r="J36" s="16"/>
      <c r="K36" s="15">
        <v>84500000</v>
      </c>
      <c r="L36" s="15">
        <v>78230571.349999994</v>
      </c>
      <c r="M36" s="16">
        <f t="shared" si="1"/>
        <v>92.580557810650873</v>
      </c>
    </row>
    <row r="37" spans="1:13" s="8" customFormat="1" ht="25.5">
      <c r="A37" s="22" t="s">
        <v>45</v>
      </c>
      <c r="B37" s="14" t="s">
        <v>0</v>
      </c>
      <c r="C37" s="14" t="s">
        <v>0</v>
      </c>
      <c r="D37" s="14" t="s">
        <v>46</v>
      </c>
      <c r="E37" s="15">
        <v>104000000</v>
      </c>
      <c r="F37" s="15">
        <v>115011524.25</v>
      </c>
      <c r="G37" s="16">
        <f t="shared" si="2"/>
        <v>110.58800408653846</v>
      </c>
      <c r="H37" s="15" t="s">
        <v>0</v>
      </c>
      <c r="I37" s="15" t="s">
        <v>0</v>
      </c>
      <c r="J37" s="16"/>
      <c r="K37" s="15">
        <v>104000000</v>
      </c>
      <c r="L37" s="15">
        <v>115011524.25</v>
      </c>
      <c r="M37" s="16">
        <f t="shared" si="1"/>
        <v>110.58800408653846</v>
      </c>
    </row>
    <row r="38" spans="1:13" ht="12.75">
      <c r="A38" s="23" t="s">
        <v>47</v>
      </c>
      <c r="B38" s="11" t="s">
        <v>0</v>
      </c>
      <c r="C38" s="11" t="s">
        <v>0</v>
      </c>
      <c r="D38" s="11" t="s">
        <v>48</v>
      </c>
      <c r="E38" s="12">
        <v>784830000</v>
      </c>
      <c r="F38" s="12">
        <v>785835624.66999996</v>
      </c>
      <c r="G38" s="13">
        <f t="shared" si="2"/>
        <v>100.12813280200807</v>
      </c>
      <c r="H38" s="12" t="s">
        <v>0</v>
      </c>
      <c r="I38" s="12" t="s">
        <v>0</v>
      </c>
      <c r="J38" s="13"/>
      <c r="K38" s="12">
        <v>784830000</v>
      </c>
      <c r="L38" s="12">
        <v>785835624.66999996</v>
      </c>
      <c r="M38" s="13">
        <f t="shared" si="1"/>
        <v>100.12813280200807</v>
      </c>
    </row>
    <row r="39" spans="1:13" ht="12.75">
      <c r="A39" s="22" t="s">
        <v>49</v>
      </c>
      <c r="B39" s="14" t="s">
        <v>0</v>
      </c>
      <c r="C39" s="14" t="s">
        <v>0</v>
      </c>
      <c r="D39" s="14" t="s">
        <v>50</v>
      </c>
      <c r="E39" s="15">
        <v>357130000</v>
      </c>
      <c r="F39" s="15">
        <v>362734779.17000002</v>
      </c>
      <c r="G39" s="16">
        <f t="shared" si="2"/>
        <v>101.56939466580796</v>
      </c>
      <c r="H39" s="15" t="s">
        <v>0</v>
      </c>
      <c r="I39" s="15" t="s">
        <v>0</v>
      </c>
      <c r="J39" s="16"/>
      <c r="K39" s="15">
        <v>357130000</v>
      </c>
      <c r="L39" s="15">
        <v>362734779.17000002</v>
      </c>
      <c r="M39" s="16">
        <f t="shared" si="1"/>
        <v>101.56939466580796</v>
      </c>
    </row>
    <row r="40" spans="1:13" ht="25.5">
      <c r="A40" s="22" t="s">
        <v>51</v>
      </c>
      <c r="B40" s="14" t="s">
        <v>0</v>
      </c>
      <c r="C40" s="14" t="s">
        <v>0</v>
      </c>
      <c r="D40" s="14" t="s">
        <v>52</v>
      </c>
      <c r="E40" s="15">
        <v>345000</v>
      </c>
      <c r="F40" s="15">
        <v>556291.61</v>
      </c>
      <c r="G40" s="16">
        <f t="shared" si="2"/>
        <v>161.24394492753623</v>
      </c>
      <c r="H40" s="15" t="s">
        <v>0</v>
      </c>
      <c r="I40" s="15" t="s">
        <v>0</v>
      </c>
      <c r="J40" s="16"/>
      <c r="K40" s="15">
        <v>345000</v>
      </c>
      <c r="L40" s="15">
        <v>556291.61</v>
      </c>
      <c r="M40" s="16">
        <f t="shared" si="1"/>
        <v>161.24394492753623</v>
      </c>
    </row>
    <row r="41" spans="1:13" ht="25.5">
      <c r="A41" s="22" t="s">
        <v>53</v>
      </c>
      <c r="B41" s="14" t="s">
        <v>0</v>
      </c>
      <c r="C41" s="14" t="s">
        <v>0</v>
      </c>
      <c r="D41" s="14" t="s">
        <v>54</v>
      </c>
      <c r="E41" s="15">
        <v>3100000</v>
      </c>
      <c r="F41" s="15">
        <v>2283900.67</v>
      </c>
      <c r="G41" s="16">
        <f t="shared" si="2"/>
        <v>73.67421516129032</v>
      </c>
      <c r="H41" s="15" t="s">
        <v>0</v>
      </c>
      <c r="I41" s="15" t="s">
        <v>0</v>
      </c>
      <c r="J41" s="16"/>
      <c r="K41" s="15">
        <v>3100000</v>
      </c>
      <c r="L41" s="15">
        <v>2283900.67</v>
      </c>
      <c r="M41" s="16">
        <f t="shared" si="1"/>
        <v>73.67421516129032</v>
      </c>
    </row>
    <row r="42" spans="1:13" ht="25.5">
      <c r="A42" s="22" t="s">
        <v>55</v>
      </c>
      <c r="B42" s="14" t="s">
        <v>0</v>
      </c>
      <c r="C42" s="14" t="s">
        <v>0</v>
      </c>
      <c r="D42" s="14" t="s">
        <v>56</v>
      </c>
      <c r="E42" s="15">
        <v>2825000</v>
      </c>
      <c r="F42" s="15">
        <v>4286128.42</v>
      </c>
      <c r="G42" s="16">
        <f t="shared" si="2"/>
        <v>151.72136</v>
      </c>
      <c r="H42" s="15" t="s">
        <v>0</v>
      </c>
      <c r="I42" s="15" t="s">
        <v>0</v>
      </c>
      <c r="J42" s="16"/>
      <c r="K42" s="15">
        <v>2825000</v>
      </c>
      <c r="L42" s="15">
        <v>4286128.42</v>
      </c>
      <c r="M42" s="16">
        <f t="shared" si="1"/>
        <v>151.72136</v>
      </c>
    </row>
    <row r="43" spans="1:13" ht="38.25">
      <c r="A43" s="22" t="s">
        <v>57</v>
      </c>
      <c r="B43" s="14" t="s">
        <v>0</v>
      </c>
      <c r="C43" s="14" t="s">
        <v>0</v>
      </c>
      <c r="D43" s="14" t="s">
        <v>58</v>
      </c>
      <c r="E43" s="15">
        <v>34360000</v>
      </c>
      <c r="F43" s="15">
        <v>35917727.859999999</v>
      </c>
      <c r="G43" s="16">
        <f t="shared" si="2"/>
        <v>104.53355023282886</v>
      </c>
      <c r="H43" s="15" t="s">
        <v>0</v>
      </c>
      <c r="I43" s="15" t="s">
        <v>0</v>
      </c>
      <c r="J43" s="16"/>
      <c r="K43" s="15">
        <v>34360000</v>
      </c>
      <c r="L43" s="15">
        <v>35917727.859999999</v>
      </c>
      <c r="M43" s="16">
        <f t="shared" si="1"/>
        <v>104.53355023282886</v>
      </c>
    </row>
    <row r="44" spans="1:13" ht="12.75">
      <c r="A44" s="22" t="s">
        <v>59</v>
      </c>
      <c r="B44" s="14" t="s">
        <v>0</v>
      </c>
      <c r="C44" s="14" t="s">
        <v>0</v>
      </c>
      <c r="D44" s="14" t="s">
        <v>60</v>
      </c>
      <c r="E44" s="15">
        <v>108110000</v>
      </c>
      <c r="F44" s="15">
        <v>122026105.87</v>
      </c>
      <c r="G44" s="16">
        <f t="shared" si="2"/>
        <v>112.87217266672833</v>
      </c>
      <c r="H44" s="15" t="s">
        <v>0</v>
      </c>
      <c r="I44" s="15" t="s">
        <v>0</v>
      </c>
      <c r="J44" s="16"/>
      <c r="K44" s="15">
        <v>108110000</v>
      </c>
      <c r="L44" s="15">
        <v>122026105.87</v>
      </c>
      <c r="M44" s="16">
        <f t="shared" si="1"/>
        <v>112.87217266672833</v>
      </c>
    </row>
    <row r="45" spans="1:13" ht="12.75">
      <c r="A45" s="22" t="s">
        <v>61</v>
      </c>
      <c r="B45" s="14" t="s">
        <v>0</v>
      </c>
      <c r="C45" s="14" t="s">
        <v>0</v>
      </c>
      <c r="D45" s="14" t="s">
        <v>62</v>
      </c>
      <c r="E45" s="15">
        <v>171490000</v>
      </c>
      <c r="F45" s="15">
        <v>163655379.58000001</v>
      </c>
      <c r="G45" s="16">
        <f t="shared" si="2"/>
        <v>95.431441821680579</v>
      </c>
      <c r="H45" s="15" t="s">
        <v>0</v>
      </c>
      <c r="I45" s="15" t="s">
        <v>0</v>
      </c>
      <c r="J45" s="16"/>
      <c r="K45" s="15">
        <v>171490000</v>
      </c>
      <c r="L45" s="15">
        <v>163655379.58000001</v>
      </c>
      <c r="M45" s="16">
        <f t="shared" si="1"/>
        <v>95.431441821680579</v>
      </c>
    </row>
    <row r="46" spans="1:13" ht="12.75">
      <c r="A46" s="22" t="s">
        <v>63</v>
      </c>
      <c r="B46" s="14" t="s">
        <v>0</v>
      </c>
      <c r="C46" s="14" t="s">
        <v>0</v>
      </c>
      <c r="D46" s="14" t="s">
        <v>64</v>
      </c>
      <c r="E46" s="15">
        <v>4100000</v>
      </c>
      <c r="F46" s="15">
        <v>5862904.54</v>
      </c>
      <c r="G46" s="16">
        <f t="shared" si="2"/>
        <v>142.99767170731707</v>
      </c>
      <c r="H46" s="15" t="s">
        <v>0</v>
      </c>
      <c r="I46" s="15" t="s">
        <v>0</v>
      </c>
      <c r="J46" s="16"/>
      <c r="K46" s="15">
        <v>4100000</v>
      </c>
      <c r="L46" s="15">
        <v>5862904.54</v>
      </c>
      <c r="M46" s="16">
        <f t="shared" si="1"/>
        <v>142.99767170731707</v>
      </c>
    </row>
    <row r="47" spans="1:13" ht="12.75">
      <c r="A47" s="22" t="s">
        <v>65</v>
      </c>
      <c r="B47" s="14" t="s">
        <v>0</v>
      </c>
      <c r="C47" s="14" t="s">
        <v>0</v>
      </c>
      <c r="D47" s="14" t="s">
        <v>66</v>
      </c>
      <c r="E47" s="15">
        <v>29700000</v>
      </c>
      <c r="F47" s="15">
        <v>25653410.07</v>
      </c>
      <c r="G47" s="16">
        <f t="shared" si="2"/>
        <v>86.375118080808079</v>
      </c>
      <c r="H47" s="15" t="s">
        <v>0</v>
      </c>
      <c r="I47" s="15" t="s">
        <v>0</v>
      </c>
      <c r="J47" s="16"/>
      <c r="K47" s="15">
        <v>29700000</v>
      </c>
      <c r="L47" s="15">
        <v>25653410.07</v>
      </c>
      <c r="M47" s="16">
        <f t="shared" si="1"/>
        <v>86.375118080808079</v>
      </c>
    </row>
    <row r="48" spans="1:13" ht="12.75">
      <c r="A48" s="22" t="s">
        <v>67</v>
      </c>
      <c r="B48" s="14" t="s">
        <v>0</v>
      </c>
      <c r="C48" s="14" t="s">
        <v>0</v>
      </c>
      <c r="D48" s="14" t="s">
        <v>68</v>
      </c>
      <c r="E48" s="15">
        <v>1900000</v>
      </c>
      <c r="F48" s="15">
        <v>1478816.93</v>
      </c>
      <c r="G48" s="16">
        <f t="shared" si="2"/>
        <v>77.832470000000001</v>
      </c>
      <c r="H48" s="15" t="s">
        <v>0</v>
      </c>
      <c r="I48" s="15" t="s">
        <v>0</v>
      </c>
      <c r="J48" s="16"/>
      <c r="K48" s="15">
        <v>1900000</v>
      </c>
      <c r="L48" s="15">
        <v>1478816.93</v>
      </c>
      <c r="M48" s="16">
        <f t="shared" si="1"/>
        <v>77.832470000000001</v>
      </c>
    </row>
    <row r="49" spans="1:13" ht="12.75">
      <c r="A49" s="22" t="s">
        <v>69</v>
      </c>
      <c r="B49" s="14" t="s">
        <v>0</v>
      </c>
      <c r="C49" s="14" t="s">
        <v>0</v>
      </c>
      <c r="D49" s="14" t="s">
        <v>70</v>
      </c>
      <c r="E49" s="15">
        <v>1200000</v>
      </c>
      <c r="F49" s="15">
        <v>1014113.62</v>
      </c>
      <c r="G49" s="16">
        <f t="shared" si="2"/>
        <v>84.509468333333331</v>
      </c>
      <c r="H49" s="15" t="s">
        <v>0</v>
      </c>
      <c r="I49" s="15" t="s">
        <v>0</v>
      </c>
      <c r="J49" s="16"/>
      <c r="K49" s="15">
        <v>1200000</v>
      </c>
      <c r="L49" s="15">
        <v>1014113.62</v>
      </c>
      <c r="M49" s="16">
        <f t="shared" si="1"/>
        <v>84.509468333333331</v>
      </c>
    </row>
    <row r="50" spans="1:13" ht="12.75">
      <c r="A50" s="22" t="s">
        <v>71</v>
      </c>
      <c r="B50" s="14" t="s">
        <v>0</v>
      </c>
      <c r="C50" s="14" t="s">
        <v>0</v>
      </c>
      <c r="D50" s="14" t="s">
        <v>72</v>
      </c>
      <c r="E50" s="15">
        <v>1650000</v>
      </c>
      <c r="F50" s="15">
        <v>1770609.56</v>
      </c>
      <c r="G50" s="16">
        <f t="shared" si="2"/>
        <v>107.30967030303032</v>
      </c>
      <c r="H50" s="15" t="s">
        <v>0</v>
      </c>
      <c r="I50" s="15" t="s">
        <v>0</v>
      </c>
      <c r="J50" s="16"/>
      <c r="K50" s="15">
        <v>1650000</v>
      </c>
      <c r="L50" s="15">
        <v>1770609.56</v>
      </c>
      <c r="M50" s="16">
        <f t="shared" si="1"/>
        <v>107.30967030303032</v>
      </c>
    </row>
    <row r="51" spans="1:13" ht="12.75">
      <c r="A51" s="22" t="s">
        <v>73</v>
      </c>
      <c r="B51" s="14" t="s">
        <v>0</v>
      </c>
      <c r="C51" s="14" t="s">
        <v>0</v>
      </c>
      <c r="D51" s="14" t="s">
        <v>74</v>
      </c>
      <c r="E51" s="15">
        <v>890000</v>
      </c>
      <c r="F51" s="15">
        <v>805556.39</v>
      </c>
      <c r="G51" s="16">
        <f t="shared" si="2"/>
        <v>90.511953932584262</v>
      </c>
      <c r="H51" s="15" t="s">
        <v>0</v>
      </c>
      <c r="I51" s="15" t="s">
        <v>0</v>
      </c>
      <c r="J51" s="16"/>
      <c r="K51" s="15">
        <v>890000</v>
      </c>
      <c r="L51" s="15">
        <v>805556.39</v>
      </c>
      <c r="M51" s="16">
        <f t="shared" si="1"/>
        <v>90.511953932584262</v>
      </c>
    </row>
    <row r="52" spans="1:13" ht="12.75">
      <c r="A52" s="22" t="s">
        <v>75</v>
      </c>
      <c r="B52" s="14" t="s">
        <v>0</v>
      </c>
      <c r="C52" s="14" t="s">
        <v>0</v>
      </c>
      <c r="D52" s="14" t="s">
        <v>76</v>
      </c>
      <c r="E52" s="15">
        <v>760000</v>
      </c>
      <c r="F52" s="15">
        <v>965053.17</v>
      </c>
      <c r="G52" s="16">
        <f t="shared" si="2"/>
        <v>126.98068026315789</v>
      </c>
      <c r="H52" s="15" t="s">
        <v>0</v>
      </c>
      <c r="I52" s="15" t="s">
        <v>0</v>
      </c>
      <c r="J52" s="16"/>
      <c r="K52" s="15">
        <v>760000</v>
      </c>
      <c r="L52" s="15">
        <v>965053.17</v>
      </c>
      <c r="M52" s="16">
        <f t="shared" si="1"/>
        <v>126.98068026315789</v>
      </c>
    </row>
    <row r="53" spans="1:13" ht="12.75">
      <c r="A53" s="22" t="s">
        <v>77</v>
      </c>
      <c r="B53" s="14" t="s">
        <v>0</v>
      </c>
      <c r="C53" s="14" t="s">
        <v>0</v>
      </c>
      <c r="D53" s="14" t="s">
        <v>78</v>
      </c>
      <c r="E53" s="15">
        <v>426050000</v>
      </c>
      <c r="F53" s="15">
        <v>421330235.94</v>
      </c>
      <c r="G53" s="16">
        <f t="shared" si="2"/>
        <v>98.892204187301957</v>
      </c>
      <c r="H53" s="15" t="s">
        <v>0</v>
      </c>
      <c r="I53" s="15" t="s">
        <v>0</v>
      </c>
      <c r="J53" s="16"/>
      <c r="K53" s="15">
        <v>426050000</v>
      </c>
      <c r="L53" s="15">
        <v>421330235.94</v>
      </c>
      <c r="M53" s="16">
        <f t="shared" si="1"/>
        <v>98.892204187301957</v>
      </c>
    </row>
    <row r="54" spans="1:13" ht="12.75">
      <c r="A54" s="22" t="s">
        <v>79</v>
      </c>
      <c r="B54" s="14" t="s">
        <v>0</v>
      </c>
      <c r="C54" s="14" t="s">
        <v>0</v>
      </c>
      <c r="D54" s="14" t="s">
        <v>80</v>
      </c>
      <c r="E54" s="15">
        <v>85960000</v>
      </c>
      <c r="F54" s="15">
        <v>81940345.629999995</v>
      </c>
      <c r="G54" s="16">
        <f t="shared" si="2"/>
        <v>95.323808317822227</v>
      </c>
      <c r="H54" s="15" t="s">
        <v>0</v>
      </c>
      <c r="I54" s="15" t="s">
        <v>0</v>
      </c>
      <c r="J54" s="16"/>
      <c r="K54" s="15">
        <v>85960000</v>
      </c>
      <c r="L54" s="15">
        <v>81940345.629999995</v>
      </c>
      <c r="M54" s="16">
        <f t="shared" si="1"/>
        <v>95.323808317822227</v>
      </c>
    </row>
    <row r="55" spans="1:13" ht="12.75">
      <c r="A55" s="22" t="s">
        <v>81</v>
      </c>
      <c r="B55" s="14" t="s">
        <v>0</v>
      </c>
      <c r="C55" s="14" t="s">
        <v>0</v>
      </c>
      <c r="D55" s="14" t="s">
        <v>82</v>
      </c>
      <c r="E55" s="15">
        <v>340090000</v>
      </c>
      <c r="F55" s="15">
        <v>339389487.31</v>
      </c>
      <c r="G55" s="16">
        <f t="shared" si="2"/>
        <v>99.794021379634799</v>
      </c>
      <c r="H55" s="15" t="s">
        <v>0</v>
      </c>
      <c r="I55" s="15" t="s">
        <v>0</v>
      </c>
      <c r="J55" s="16"/>
      <c r="K55" s="15">
        <v>340090000</v>
      </c>
      <c r="L55" s="15">
        <v>339389487.31</v>
      </c>
      <c r="M55" s="16">
        <f t="shared" si="1"/>
        <v>99.794021379634799</v>
      </c>
    </row>
    <row r="56" spans="1:13" ht="38.25">
      <c r="A56" s="22" t="s">
        <v>83</v>
      </c>
      <c r="B56" s="14" t="s">
        <v>0</v>
      </c>
      <c r="C56" s="14" t="s">
        <v>0</v>
      </c>
      <c r="D56" s="14" t="s">
        <v>84</v>
      </c>
      <c r="E56" s="15" t="s">
        <v>0</v>
      </c>
      <c r="F56" s="15">
        <v>403</v>
      </c>
      <c r="G56" s="16"/>
      <c r="H56" s="15" t="s">
        <v>0</v>
      </c>
      <c r="I56" s="15" t="s">
        <v>0</v>
      </c>
      <c r="J56" s="16"/>
      <c r="K56" s="15" t="s">
        <v>0</v>
      </c>
      <c r="L56" s="15">
        <v>403</v>
      </c>
      <c r="M56" s="16"/>
    </row>
    <row r="57" spans="1:13" ht="12.75">
      <c r="A57" s="23" t="s">
        <v>85</v>
      </c>
      <c r="B57" s="11" t="s">
        <v>0</v>
      </c>
      <c r="C57" s="11" t="s">
        <v>0</v>
      </c>
      <c r="D57" s="11" t="s">
        <v>86</v>
      </c>
      <c r="E57" s="12" t="s">
        <v>0</v>
      </c>
      <c r="F57" s="12" t="s">
        <v>0</v>
      </c>
      <c r="G57" s="13"/>
      <c r="H57" s="12">
        <v>705000</v>
      </c>
      <c r="I57" s="12">
        <v>698054.21</v>
      </c>
      <c r="J57" s="13">
        <f t="shared" si="0"/>
        <v>99.01478156028368</v>
      </c>
      <c r="K57" s="12">
        <v>705000</v>
      </c>
      <c r="L57" s="12">
        <v>698054.21</v>
      </c>
      <c r="M57" s="13">
        <f t="shared" si="1"/>
        <v>99.01478156028368</v>
      </c>
    </row>
    <row r="58" spans="1:13" ht="12.75">
      <c r="A58" s="22" t="s">
        <v>87</v>
      </c>
      <c r="B58" s="14" t="s">
        <v>0</v>
      </c>
      <c r="C58" s="14" t="s">
        <v>0</v>
      </c>
      <c r="D58" s="14" t="s">
        <v>88</v>
      </c>
      <c r="E58" s="15" t="s">
        <v>0</v>
      </c>
      <c r="F58" s="15" t="s">
        <v>0</v>
      </c>
      <c r="G58" s="16"/>
      <c r="H58" s="15">
        <v>705000</v>
      </c>
      <c r="I58" s="15">
        <v>697758.92</v>
      </c>
      <c r="J58" s="16">
        <f t="shared" si="0"/>
        <v>98.972896453900717</v>
      </c>
      <c r="K58" s="15">
        <v>705000</v>
      </c>
      <c r="L58" s="15">
        <v>697758.92</v>
      </c>
      <c r="M58" s="16">
        <f t="shared" si="1"/>
        <v>98.972896453900717</v>
      </c>
    </row>
    <row r="59" spans="1:13" ht="51">
      <c r="A59" s="22" t="s">
        <v>89</v>
      </c>
      <c r="B59" s="14" t="s">
        <v>0</v>
      </c>
      <c r="C59" s="14" t="s">
        <v>0</v>
      </c>
      <c r="D59" s="14" t="s">
        <v>90</v>
      </c>
      <c r="E59" s="15" t="s">
        <v>0</v>
      </c>
      <c r="F59" s="15" t="s">
        <v>0</v>
      </c>
      <c r="G59" s="16"/>
      <c r="H59" s="15">
        <v>576500</v>
      </c>
      <c r="I59" s="15">
        <v>604829.97</v>
      </c>
      <c r="J59" s="16">
        <f t="shared" si="0"/>
        <v>104.91413183000866</v>
      </c>
      <c r="K59" s="15">
        <v>576500</v>
      </c>
      <c r="L59" s="15">
        <v>604829.97</v>
      </c>
      <c r="M59" s="16">
        <f t="shared" si="1"/>
        <v>104.91413183000866</v>
      </c>
    </row>
    <row r="60" spans="1:13" ht="25.5">
      <c r="A60" s="22" t="s">
        <v>91</v>
      </c>
      <c r="B60" s="14" t="s">
        <v>0</v>
      </c>
      <c r="C60" s="14" t="s">
        <v>0</v>
      </c>
      <c r="D60" s="14" t="s">
        <v>92</v>
      </c>
      <c r="E60" s="15" t="s">
        <v>0</v>
      </c>
      <c r="F60" s="15" t="s">
        <v>0</v>
      </c>
      <c r="G60" s="16"/>
      <c r="H60" s="15">
        <v>48500</v>
      </c>
      <c r="I60" s="15">
        <v>39456.230000000003</v>
      </c>
      <c r="J60" s="16">
        <f t="shared" si="0"/>
        <v>81.353051546391768</v>
      </c>
      <c r="K60" s="15">
        <v>48500</v>
      </c>
      <c r="L60" s="15">
        <v>39456.230000000003</v>
      </c>
      <c r="M60" s="16">
        <f t="shared" si="1"/>
        <v>81.353051546391768</v>
      </c>
    </row>
    <row r="61" spans="1:13" ht="38.25">
      <c r="A61" s="22" t="s">
        <v>93</v>
      </c>
      <c r="B61" s="14" t="s">
        <v>0</v>
      </c>
      <c r="C61" s="14" t="s">
        <v>0</v>
      </c>
      <c r="D61" s="14" t="s">
        <v>94</v>
      </c>
      <c r="E61" s="15" t="s">
        <v>0</v>
      </c>
      <c r="F61" s="15" t="s">
        <v>0</v>
      </c>
      <c r="G61" s="16"/>
      <c r="H61" s="15">
        <v>80000</v>
      </c>
      <c r="I61" s="15">
        <v>53472.72</v>
      </c>
      <c r="J61" s="16">
        <f t="shared" si="0"/>
        <v>66.840900000000005</v>
      </c>
      <c r="K61" s="15">
        <v>80000</v>
      </c>
      <c r="L61" s="15">
        <v>53472.72</v>
      </c>
      <c r="M61" s="16">
        <f t="shared" si="1"/>
        <v>66.840900000000005</v>
      </c>
    </row>
    <row r="62" spans="1:13" ht="12.75">
      <c r="A62" s="22" t="s">
        <v>575</v>
      </c>
      <c r="B62" s="14" t="s">
        <v>0</v>
      </c>
      <c r="C62" s="14" t="s">
        <v>0</v>
      </c>
      <c r="D62" s="14" t="s">
        <v>576</v>
      </c>
      <c r="E62" s="15" t="s">
        <v>0</v>
      </c>
      <c r="F62" s="15" t="s">
        <v>0</v>
      </c>
      <c r="G62" s="16"/>
      <c r="H62" s="15" t="s">
        <v>0</v>
      </c>
      <c r="I62" s="15">
        <v>295.29000000000002</v>
      </c>
      <c r="J62" s="16"/>
      <c r="K62" s="15" t="s">
        <v>0</v>
      </c>
      <c r="L62" s="15">
        <v>295.29000000000002</v>
      </c>
      <c r="M62" s="16"/>
    </row>
    <row r="63" spans="1:13" ht="25.5">
      <c r="A63" s="22" t="s">
        <v>577</v>
      </c>
      <c r="B63" s="14" t="s">
        <v>0</v>
      </c>
      <c r="C63" s="14" t="s">
        <v>0</v>
      </c>
      <c r="D63" s="14" t="s">
        <v>578</v>
      </c>
      <c r="E63" s="15" t="s">
        <v>0</v>
      </c>
      <c r="F63" s="15" t="s">
        <v>0</v>
      </c>
      <c r="G63" s="16"/>
      <c r="H63" s="15" t="s">
        <v>0</v>
      </c>
      <c r="I63" s="15">
        <v>295.29000000000002</v>
      </c>
      <c r="J63" s="16"/>
      <c r="K63" s="15" t="s">
        <v>0</v>
      </c>
      <c r="L63" s="15">
        <v>295.29000000000002</v>
      </c>
      <c r="M63" s="16"/>
    </row>
    <row r="64" spans="1:13" ht="14.25">
      <c r="A64" s="21" t="s">
        <v>95</v>
      </c>
      <c r="B64" s="25" t="s">
        <v>0</v>
      </c>
      <c r="C64" s="25" t="s">
        <v>0</v>
      </c>
      <c r="D64" s="25" t="s">
        <v>96</v>
      </c>
      <c r="E64" s="5">
        <v>46730000</v>
      </c>
      <c r="F64" s="5">
        <v>40847952.18</v>
      </c>
      <c r="G64" s="9">
        <f t="shared" si="2"/>
        <v>87.412694585919098</v>
      </c>
      <c r="H64" s="5">
        <v>64791619</v>
      </c>
      <c r="I64" s="5">
        <v>67128802.469999999</v>
      </c>
      <c r="J64" s="9">
        <f t="shared" si="0"/>
        <v>103.60723116056106</v>
      </c>
      <c r="K64" s="5">
        <v>111521619</v>
      </c>
      <c r="L64" s="5">
        <v>107976754.65000001</v>
      </c>
      <c r="M64" s="9">
        <f t="shared" si="1"/>
        <v>96.821365774827939</v>
      </c>
    </row>
    <row r="65" spans="1:13" ht="12.75">
      <c r="A65" s="23" t="s">
        <v>97</v>
      </c>
      <c r="B65" s="11" t="s">
        <v>0</v>
      </c>
      <c r="C65" s="11" t="s">
        <v>0</v>
      </c>
      <c r="D65" s="11" t="s">
        <v>98</v>
      </c>
      <c r="E65" s="12">
        <v>4050000</v>
      </c>
      <c r="F65" s="12">
        <v>3711193.97</v>
      </c>
      <c r="G65" s="13">
        <f t="shared" si="2"/>
        <v>91.634419012345674</v>
      </c>
      <c r="H65" s="12" t="s">
        <v>0</v>
      </c>
      <c r="I65" s="12" t="s">
        <v>0</v>
      </c>
      <c r="J65" s="13"/>
      <c r="K65" s="12">
        <v>4050000</v>
      </c>
      <c r="L65" s="12">
        <v>3711193.97</v>
      </c>
      <c r="M65" s="13">
        <f t="shared" si="1"/>
        <v>91.634419012345674</v>
      </c>
    </row>
    <row r="66" spans="1:13" ht="63.75">
      <c r="A66" s="22" t="s">
        <v>99</v>
      </c>
      <c r="B66" s="14" t="s">
        <v>0</v>
      </c>
      <c r="C66" s="14" t="s">
        <v>0</v>
      </c>
      <c r="D66" s="14" t="s">
        <v>100</v>
      </c>
      <c r="E66" s="15" t="s">
        <v>0</v>
      </c>
      <c r="F66" s="15">
        <v>2345</v>
      </c>
      <c r="G66" s="16"/>
      <c r="H66" s="15" t="s">
        <v>0</v>
      </c>
      <c r="I66" s="15" t="s">
        <v>0</v>
      </c>
      <c r="J66" s="16"/>
      <c r="K66" s="15" t="s">
        <v>0</v>
      </c>
      <c r="L66" s="15">
        <v>2345</v>
      </c>
      <c r="M66" s="16"/>
    </row>
    <row r="67" spans="1:13" ht="38.25">
      <c r="A67" s="22" t="s">
        <v>101</v>
      </c>
      <c r="B67" s="14" t="s">
        <v>0</v>
      </c>
      <c r="C67" s="14" t="s">
        <v>0</v>
      </c>
      <c r="D67" s="14" t="s">
        <v>102</v>
      </c>
      <c r="E67" s="15" t="s">
        <v>0</v>
      </c>
      <c r="F67" s="15">
        <v>2345</v>
      </c>
      <c r="G67" s="16"/>
      <c r="H67" s="15" t="s">
        <v>0</v>
      </c>
      <c r="I67" s="15" t="s">
        <v>0</v>
      </c>
      <c r="J67" s="16"/>
      <c r="K67" s="15" t="s">
        <v>0</v>
      </c>
      <c r="L67" s="15">
        <v>2345</v>
      </c>
      <c r="M67" s="16"/>
    </row>
    <row r="68" spans="1:13" ht="12.75">
      <c r="A68" s="22" t="s">
        <v>103</v>
      </c>
      <c r="B68" s="14" t="s">
        <v>0</v>
      </c>
      <c r="C68" s="14" t="s">
        <v>0</v>
      </c>
      <c r="D68" s="14" t="s">
        <v>104</v>
      </c>
      <c r="E68" s="15">
        <v>4050000</v>
      </c>
      <c r="F68" s="15">
        <v>3708848.97</v>
      </c>
      <c r="G68" s="16">
        <f t="shared" si="2"/>
        <v>91.576517777777795</v>
      </c>
      <c r="H68" s="15" t="s">
        <v>0</v>
      </c>
      <c r="I68" s="15" t="s">
        <v>0</v>
      </c>
      <c r="J68" s="16"/>
      <c r="K68" s="15">
        <v>4050000</v>
      </c>
      <c r="L68" s="15">
        <v>3708848.97</v>
      </c>
      <c r="M68" s="16">
        <f t="shared" si="1"/>
        <v>91.576517777777795</v>
      </c>
    </row>
    <row r="69" spans="1:13" ht="12.75">
      <c r="A69" s="22" t="s">
        <v>105</v>
      </c>
      <c r="B69" s="14" t="s">
        <v>0</v>
      </c>
      <c r="C69" s="14" t="s">
        <v>0</v>
      </c>
      <c r="D69" s="14" t="s">
        <v>106</v>
      </c>
      <c r="E69" s="15" t="s">
        <v>0</v>
      </c>
      <c r="F69" s="15">
        <v>-57673.03</v>
      </c>
      <c r="G69" s="16"/>
      <c r="H69" s="15" t="s">
        <v>0</v>
      </c>
      <c r="I69" s="15" t="s">
        <v>0</v>
      </c>
      <c r="J69" s="16"/>
      <c r="K69" s="15" t="s">
        <v>0</v>
      </c>
      <c r="L69" s="15">
        <v>-57673.03</v>
      </c>
      <c r="M69" s="16"/>
    </row>
    <row r="70" spans="1:13" ht="51">
      <c r="A70" s="22" t="s">
        <v>107</v>
      </c>
      <c r="B70" s="14" t="s">
        <v>0</v>
      </c>
      <c r="C70" s="14" t="s">
        <v>0</v>
      </c>
      <c r="D70" s="14" t="s">
        <v>108</v>
      </c>
      <c r="E70" s="15" t="s">
        <v>0</v>
      </c>
      <c r="F70" s="15">
        <v>-10716.2</v>
      </c>
      <c r="G70" s="16"/>
      <c r="H70" s="15" t="s">
        <v>0</v>
      </c>
      <c r="I70" s="15" t="s">
        <v>0</v>
      </c>
      <c r="J70" s="16"/>
      <c r="K70" s="15" t="s">
        <v>0</v>
      </c>
      <c r="L70" s="15">
        <v>-10716.2</v>
      </c>
      <c r="M70" s="16"/>
    </row>
    <row r="71" spans="1:13" ht="12.75">
      <c r="A71" s="22" t="s">
        <v>109</v>
      </c>
      <c r="B71" s="14" t="s">
        <v>0</v>
      </c>
      <c r="C71" s="14" t="s">
        <v>0</v>
      </c>
      <c r="D71" s="14" t="s">
        <v>110</v>
      </c>
      <c r="E71" s="15">
        <v>450000</v>
      </c>
      <c r="F71" s="15">
        <v>957051.91</v>
      </c>
      <c r="G71" s="16">
        <f t="shared" si="2"/>
        <v>212.67820222222221</v>
      </c>
      <c r="H71" s="15" t="s">
        <v>0</v>
      </c>
      <c r="I71" s="15" t="s">
        <v>0</v>
      </c>
      <c r="J71" s="16"/>
      <c r="K71" s="15">
        <v>450000</v>
      </c>
      <c r="L71" s="15">
        <v>957051.91</v>
      </c>
      <c r="M71" s="16">
        <f t="shared" si="1"/>
        <v>212.67820222222221</v>
      </c>
    </row>
    <row r="72" spans="1:13" ht="38.25">
      <c r="A72" s="22" t="s">
        <v>111</v>
      </c>
      <c r="B72" s="14" t="s">
        <v>0</v>
      </c>
      <c r="C72" s="14" t="s">
        <v>0</v>
      </c>
      <c r="D72" s="14" t="s">
        <v>112</v>
      </c>
      <c r="E72" s="15">
        <v>2200000</v>
      </c>
      <c r="F72" s="15">
        <v>1527006.29</v>
      </c>
      <c r="G72" s="16">
        <f t="shared" si="2"/>
        <v>69.409376818181826</v>
      </c>
      <c r="H72" s="15" t="s">
        <v>0</v>
      </c>
      <c r="I72" s="15" t="s">
        <v>0</v>
      </c>
      <c r="J72" s="16"/>
      <c r="K72" s="15">
        <v>2200000</v>
      </c>
      <c r="L72" s="15">
        <v>1527006.29</v>
      </c>
      <c r="M72" s="16">
        <f t="shared" si="1"/>
        <v>69.409376818181826</v>
      </c>
    </row>
    <row r="73" spans="1:13" ht="12.75">
      <c r="A73" s="22" t="s">
        <v>113</v>
      </c>
      <c r="B73" s="14" t="s">
        <v>0</v>
      </c>
      <c r="C73" s="14" t="s">
        <v>0</v>
      </c>
      <c r="D73" s="14" t="s">
        <v>114</v>
      </c>
      <c r="E73" s="15">
        <v>1400000</v>
      </c>
      <c r="F73" s="15">
        <v>1293180</v>
      </c>
      <c r="G73" s="16">
        <f t="shared" si="2"/>
        <v>92.36999999999999</v>
      </c>
      <c r="H73" s="15" t="s">
        <v>0</v>
      </c>
      <c r="I73" s="15" t="s">
        <v>0</v>
      </c>
      <c r="J73" s="16"/>
      <c r="K73" s="15">
        <v>1400000</v>
      </c>
      <c r="L73" s="15">
        <v>1293180</v>
      </c>
      <c r="M73" s="16">
        <f t="shared" si="1"/>
        <v>92.36999999999999</v>
      </c>
    </row>
    <row r="74" spans="1:13" ht="25.5">
      <c r="A74" s="23" t="s">
        <v>115</v>
      </c>
      <c r="B74" s="11" t="s">
        <v>0</v>
      </c>
      <c r="C74" s="11" t="s">
        <v>0</v>
      </c>
      <c r="D74" s="11" t="s">
        <v>116</v>
      </c>
      <c r="E74" s="12">
        <v>36680000</v>
      </c>
      <c r="F74" s="12">
        <v>28529819.949999999</v>
      </c>
      <c r="G74" s="13">
        <f t="shared" si="2"/>
        <v>77.780316112322794</v>
      </c>
      <c r="H74" s="12" t="s">
        <v>0</v>
      </c>
      <c r="I74" s="12" t="s">
        <v>0</v>
      </c>
      <c r="J74" s="13"/>
      <c r="K74" s="12">
        <v>36680000</v>
      </c>
      <c r="L74" s="12">
        <v>28529819.949999999</v>
      </c>
      <c r="M74" s="13">
        <f t="shared" si="1"/>
        <v>77.780316112322794</v>
      </c>
    </row>
    <row r="75" spans="1:13" ht="12.75">
      <c r="A75" s="22" t="s">
        <v>117</v>
      </c>
      <c r="B75" s="14" t="s">
        <v>0</v>
      </c>
      <c r="C75" s="14" t="s">
        <v>0</v>
      </c>
      <c r="D75" s="14" t="s">
        <v>118</v>
      </c>
      <c r="E75" s="15">
        <v>25140000</v>
      </c>
      <c r="F75" s="15">
        <v>16255539.800000001</v>
      </c>
      <c r="G75" s="16">
        <f t="shared" si="2"/>
        <v>64.660062848050913</v>
      </c>
      <c r="H75" s="15" t="s">
        <v>0</v>
      </c>
      <c r="I75" s="15" t="s">
        <v>0</v>
      </c>
      <c r="J75" s="16"/>
      <c r="K75" s="15">
        <v>25140000</v>
      </c>
      <c r="L75" s="15">
        <v>16255539.800000001</v>
      </c>
      <c r="M75" s="16">
        <f t="shared" si="1"/>
        <v>64.660062848050913</v>
      </c>
    </row>
    <row r="76" spans="1:13" ht="25.5">
      <c r="A76" s="22" t="s">
        <v>119</v>
      </c>
      <c r="B76" s="14" t="s">
        <v>0</v>
      </c>
      <c r="C76" s="14" t="s">
        <v>0</v>
      </c>
      <c r="D76" s="14" t="s">
        <v>120</v>
      </c>
      <c r="E76" s="15">
        <v>1450000</v>
      </c>
      <c r="F76" s="15">
        <v>544973.66</v>
      </c>
      <c r="G76" s="16">
        <f t="shared" si="2"/>
        <v>37.58439034482759</v>
      </c>
      <c r="H76" s="15" t="s">
        <v>0</v>
      </c>
      <c r="I76" s="15" t="s">
        <v>0</v>
      </c>
      <c r="J76" s="16"/>
      <c r="K76" s="15">
        <v>1450000</v>
      </c>
      <c r="L76" s="15">
        <v>544973.66</v>
      </c>
      <c r="M76" s="16">
        <f t="shared" si="1"/>
        <v>37.58439034482759</v>
      </c>
    </row>
    <row r="77" spans="1:13" ht="12.75">
      <c r="A77" s="22" t="s">
        <v>121</v>
      </c>
      <c r="B77" s="14" t="s">
        <v>0</v>
      </c>
      <c r="C77" s="14" t="s">
        <v>0</v>
      </c>
      <c r="D77" s="14" t="s">
        <v>122</v>
      </c>
      <c r="E77" s="15">
        <v>22950000</v>
      </c>
      <c r="F77" s="15">
        <v>15141863.75</v>
      </c>
      <c r="G77" s="16">
        <f t="shared" si="2"/>
        <v>65.977619825708061</v>
      </c>
      <c r="H77" s="15" t="s">
        <v>0</v>
      </c>
      <c r="I77" s="15" t="s">
        <v>0</v>
      </c>
      <c r="J77" s="16"/>
      <c r="K77" s="15">
        <v>22950000</v>
      </c>
      <c r="L77" s="15">
        <v>15141863.75</v>
      </c>
      <c r="M77" s="16">
        <f t="shared" si="1"/>
        <v>65.977619825708061</v>
      </c>
    </row>
    <row r="78" spans="1:13" ht="25.5">
      <c r="A78" s="22" t="s">
        <v>123</v>
      </c>
      <c r="B78" s="14" t="s">
        <v>0</v>
      </c>
      <c r="C78" s="14" t="s">
        <v>0</v>
      </c>
      <c r="D78" s="14" t="s">
        <v>124</v>
      </c>
      <c r="E78" s="15">
        <v>690000</v>
      </c>
      <c r="F78" s="15">
        <v>556102.39</v>
      </c>
      <c r="G78" s="16">
        <f t="shared" si="2"/>
        <v>80.594549275362326</v>
      </c>
      <c r="H78" s="15" t="s">
        <v>0</v>
      </c>
      <c r="I78" s="15" t="s">
        <v>0</v>
      </c>
      <c r="J78" s="16"/>
      <c r="K78" s="15">
        <v>690000</v>
      </c>
      <c r="L78" s="15">
        <v>556102.39</v>
      </c>
      <c r="M78" s="16">
        <f t="shared" si="1"/>
        <v>80.594549275362326</v>
      </c>
    </row>
    <row r="79" spans="1:13" ht="63.75">
      <c r="A79" s="22" t="s">
        <v>125</v>
      </c>
      <c r="B79" s="14" t="s">
        <v>0</v>
      </c>
      <c r="C79" s="14" t="s">
        <v>0</v>
      </c>
      <c r="D79" s="14" t="s">
        <v>126</v>
      </c>
      <c r="E79" s="15">
        <v>50000</v>
      </c>
      <c r="F79" s="15">
        <v>12600</v>
      </c>
      <c r="G79" s="16">
        <f t="shared" si="2"/>
        <v>25.2</v>
      </c>
      <c r="H79" s="15" t="s">
        <v>0</v>
      </c>
      <c r="I79" s="15" t="s">
        <v>0</v>
      </c>
      <c r="J79" s="16"/>
      <c r="K79" s="15">
        <v>50000</v>
      </c>
      <c r="L79" s="15">
        <v>12600</v>
      </c>
      <c r="M79" s="16">
        <f t="shared" si="1"/>
        <v>25.2</v>
      </c>
    </row>
    <row r="80" spans="1:13" ht="25.5">
      <c r="A80" s="22" t="s">
        <v>127</v>
      </c>
      <c r="B80" s="14" t="s">
        <v>0</v>
      </c>
      <c r="C80" s="14" t="s">
        <v>0</v>
      </c>
      <c r="D80" s="14" t="s">
        <v>128</v>
      </c>
      <c r="E80" s="15">
        <v>11000000</v>
      </c>
      <c r="F80" s="15">
        <v>11746828.48</v>
      </c>
      <c r="G80" s="16">
        <f t="shared" si="2"/>
        <v>106.78934981818182</v>
      </c>
      <c r="H80" s="15" t="s">
        <v>0</v>
      </c>
      <c r="I80" s="15" t="s">
        <v>0</v>
      </c>
      <c r="J80" s="16"/>
      <c r="K80" s="15">
        <v>11000000</v>
      </c>
      <c r="L80" s="15">
        <v>11746828.48</v>
      </c>
      <c r="M80" s="16">
        <f t="shared" si="1"/>
        <v>106.78934981818182</v>
      </c>
    </row>
    <row r="81" spans="1:13" ht="25.5">
      <c r="A81" s="22" t="s">
        <v>129</v>
      </c>
      <c r="B81" s="14" t="s">
        <v>0</v>
      </c>
      <c r="C81" s="14" t="s">
        <v>0</v>
      </c>
      <c r="D81" s="14" t="s">
        <v>130</v>
      </c>
      <c r="E81" s="15">
        <v>11000000</v>
      </c>
      <c r="F81" s="15">
        <v>11746828.48</v>
      </c>
      <c r="G81" s="16">
        <f t="shared" si="2"/>
        <v>106.78934981818182</v>
      </c>
      <c r="H81" s="15" t="s">
        <v>0</v>
      </c>
      <c r="I81" s="15" t="s">
        <v>0</v>
      </c>
      <c r="J81" s="16"/>
      <c r="K81" s="15">
        <v>11000000</v>
      </c>
      <c r="L81" s="15">
        <v>11746828.48</v>
      </c>
      <c r="M81" s="16">
        <f t="shared" ref="M81:M144" si="3">L81/K81*100</f>
        <v>106.78934981818182</v>
      </c>
    </row>
    <row r="82" spans="1:13" ht="12.75">
      <c r="A82" s="22" t="s">
        <v>131</v>
      </c>
      <c r="B82" s="14" t="s">
        <v>0</v>
      </c>
      <c r="C82" s="14" t="s">
        <v>0</v>
      </c>
      <c r="D82" s="14" t="s">
        <v>132</v>
      </c>
      <c r="E82" s="15">
        <v>540000</v>
      </c>
      <c r="F82" s="15">
        <v>527451.67000000004</v>
      </c>
      <c r="G82" s="16">
        <f t="shared" ref="G82:G145" si="4">F82/E82*100</f>
        <v>97.676235185185192</v>
      </c>
      <c r="H82" s="15" t="s">
        <v>0</v>
      </c>
      <c r="I82" s="15" t="s">
        <v>0</v>
      </c>
      <c r="J82" s="16"/>
      <c r="K82" s="15">
        <v>540000</v>
      </c>
      <c r="L82" s="15">
        <v>527451.67000000004</v>
      </c>
      <c r="M82" s="16">
        <f t="shared" si="3"/>
        <v>97.676235185185192</v>
      </c>
    </row>
    <row r="83" spans="1:13" ht="38.25">
      <c r="A83" s="22" t="s">
        <v>133</v>
      </c>
      <c r="B83" s="14" t="s">
        <v>0</v>
      </c>
      <c r="C83" s="14" t="s">
        <v>0</v>
      </c>
      <c r="D83" s="14" t="s">
        <v>134</v>
      </c>
      <c r="E83" s="15">
        <v>216000</v>
      </c>
      <c r="F83" s="15">
        <v>316208.11</v>
      </c>
      <c r="G83" s="16">
        <f t="shared" si="4"/>
        <v>146.3926435185185</v>
      </c>
      <c r="H83" s="15" t="s">
        <v>0</v>
      </c>
      <c r="I83" s="15" t="s">
        <v>0</v>
      </c>
      <c r="J83" s="16"/>
      <c r="K83" s="15">
        <v>216000</v>
      </c>
      <c r="L83" s="15">
        <v>316208.11</v>
      </c>
      <c r="M83" s="16">
        <f t="shared" si="3"/>
        <v>146.3926435185185</v>
      </c>
    </row>
    <row r="84" spans="1:13" ht="12.75">
      <c r="A84" s="22" t="s">
        <v>135</v>
      </c>
      <c r="B84" s="14" t="s">
        <v>0</v>
      </c>
      <c r="C84" s="14" t="s">
        <v>0</v>
      </c>
      <c r="D84" s="14" t="s">
        <v>136</v>
      </c>
      <c r="E84" s="15">
        <v>10000</v>
      </c>
      <c r="F84" s="15">
        <v>11298.85</v>
      </c>
      <c r="G84" s="16">
        <f t="shared" si="4"/>
        <v>112.9885</v>
      </c>
      <c r="H84" s="15" t="s">
        <v>0</v>
      </c>
      <c r="I84" s="15" t="s">
        <v>0</v>
      </c>
      <c r="J84" s="16"/>
      <c r="K84" s="15">
        <v>10000</v>
      </c>
      <c r="L84" s="15">
        <v>11298.85</v>
      </c>
      <c r="M84" s="16">
        <f t="shared" si="3"/>
        <v>112.9885</v>
      </c>
    </row>
    <row r="85" spans="1:13" ht="25.5">
      <c r="A85" s="22" t="s">
        <v>137</v>
      </c>
      <c r="B85" s="14" t="s">
        <v>0</v>
      </c>
      <c r="C85" s="14" t="s">
        <v>0</v>
      </c>
      <c r="D85" s="14" t="s">
        <v>138</v>
      </c>
      <c r="E85" s="15">
        <v>314000</v>
      </c>
      <c r="F85" s="15">
        <v>199944.71</v>
      </c>
      <c r="G85" s="16">
        <f t="shared" si="4"/>
        <v>63.676659235668787</v>
      </c>
      <c r="H85" s="15" t="s">
        <v>0</v>
      </c>
      <c r="I85" s="15" t="s">
        <v>0</v>
      </c>
      <c r="J85" s="16"/>
      <c r="K85" s="15">
        <v>314000</v>
      </c>
      <c r="L85" s="15">
        <v>199944.71</v>
      </c>
      <c r="M85" s="16">
        <f t="shared" si="3"/>
        <v>63.676659235668787</v>
      </c>
    </row>
    <row r="86" spans="1:13" ht="12.75">
      <c r="A86" s="23" t="s">
        <v>139</v>
      </c>
      <c r="B86" s="11" t="s">
        <v>0</v>
      </c>
      <c r="C86" s="11" t="s">
        <v>0</v>
      </c>
      <c r="D86" s="11" t="s">
        <v>140</v>
      </c>
      <c r="E86" s="12">
        <v>6000000</v>
      </c>
      <c r="F86" s="12">
        <v>8606938.2599999998</v>
      </c>
      <c r="G86" s="13">
        <f t="shared" si="4"/>
        <v>143.448971</v>
      </c>
      <c r="H86" s="12">
        <v>5190000</v>
      </c>
      <c r="I86" s="12">
        <v>8351317.9100000001</v>
      </c>
      <c r="J86" s="13">
        <f t="shared" ref="J86:J149" si="5">I86/H86*100</f>
        <v>160.91171310211948</v>
      </c>
      <c r="K86" s="12">
        <v>11190000</v>
      </c>
      <c r="L86" s="12">
        <v>16958256.170000002</v>
      </c>
      <c r="M86" s="13">
        <f t="shared" si="3"/>
        <v>151.54831251117071</v>
      </c>
    </row>
    <row r="87" spans="1:13" ht="38.25">
      <c r="A87" s="22" t="s">
        <v>579</v>
      </c>
      <c r="B87" s="14" t="s">
        <v>0</v>
      </c>
      <c r="C87" s="14" t="s">
        <v>0</v>
      </c>
      <c r="D87" s="14" t="s">
        <v>580</v>
      </c>
      <c r="E87" s="15" t="s">
        <v>0</v>
      </c>
      <c r="F87" s="15">
        <v>2922.1</v>
      </c>
      <c r="G87" s="16"/>
      <c r="H87" s="15" t="s">
        <v>0</v>
      </c>
      <c r="I87" s="15" t="s">
        <v>0</v>
      </c>
      <c r="J87" s="16"/>
      <c r="K87" s="15" t="s">
        <v>0</v>
      </c>
      <c r="L87" s="15">
        <v>2922.1</v>
      </c>
      <c r="M87" s="16"/>
    </row>
    <row r="88" spans="1:13" ht="12.75">
      <c r="A88" s="22" t="s">
        <v>103</v>
      </c>
      <c r="B88" s="14" t="s">
        <v>0</v>
      </c>
      <c r="C88" s="14" t="s">
        <v>0</v>
      </c>
      <c r="D88" s="14" t="s">
        <v>141</v>
      </c>
      <c r="E88" s="15">
        <v>6000000</v>
      </c>
      <c r="F88" s="15">
        <v>8604016.1600000001</v>
      </c>
      <c r="G88" s="16">
        <f t="shared" si="4"/>
        <v>143.40026933333334</v>
      </c>
      <c r="H88" s="15">
        <v>730000</v>
      </c>
      <c r="I88" s="15">
        <v>46441.5</v>
      </c>
      <c r="J88" s="16">
        <f t="shared" si="5"/>
        <v>6.3618493150684934</v>
      </c>
      <c r="K88" s="15">
        <v>6730000</v>
      </c>
      <c r="L88" s="15">
        <v>8650457.6600000001</v>
      </c>
      <c r="M88" s="16">
        <f t="shared" si="3"/>
        <v>128.53577503714712</v>
      </c>
    </row>
    <row r="89" spans="1:13" ht="12.75">
      <c r="A89" s="22" t="s">
        <v>103</v>
      </c>
      <c r="B89" s="14" t="s">
        <v>0</v>
      </c>
      <c r="C89" s="14" t="s">
        <v>0</v>
      </c>
      <c r="D89" s="14" t="s">
        <v>142</v>
      </c>
      <c r="E89" s="15">
        <v>4000000</v>
      </c>
      <c r="F89" s="15">
        <v>6089116.96</v>
      </c>
      <c r="G89" s="16">
        <f t="shared" si="4"/>
        <v>152.227924</v>
      </c>
      <c r="H89" s="15" t="s">
        <v>0</v>
      </c>
      <c r="I89" s="15" t="s">
        <v>0</v>
      </c>
      <c r="J89" s="16"/>
      <c r="K89" s="15">
        <v>4000000</v>
      </c>
      <c r="L89" s="15">
        <v>6089116.96</v>
      </c>
      <c r="M89" s="16">
        <f t="shared" si="3"/>
        <v>152.227924</v>
      </c>
    </row>
    <row r="90" spans="1:13" ht="12.75">
      <c r="A90" s="22" t="s">
        <v>143</v>
      </c>
      <c r="B90" s="14" t="s">
        <v>0</v>
      </c>
      <c r="C90" s="14" t="s">
        <v>0</v>
      </c>
      <c r="D90" s="14" t="s">
        <v>144</v>
      </c>
      <c r="E90" s="15" t="s">
        <v>0</v>
      </c>
      <c r="F90" s="15">
        <v>344.05</v>
      </c>
      <c r="G90" s="16"/>
      <c r="H90" s="15" t="s">
        <v>0</v>
      </c>
      <c r="I90" s="15" t="s">
        <v>0</v>
      </c>
      <c r="J90" s="16"/>
      <c r="K90" s="15" t="s">
        <v>0</v>
      </c>
      <c r="L90" s="15">
        <v>344.05</v>
      </c>
      <c r="M90" s="16"/>
    </row>
    <row r="91" spans="1:13" ht="51">
      <c r="A91" s="22" t="s">
        <v>581</v>
      </c>
      <c r="B91" s="14" t="s">
        <v>0</v>
      </c>
      <c r="C91" s="14" t="s">
        <v>0</v>
      </c>
      <c r="D91" s="14" t="s">
        <v>582</v>
      </c>
      <c r="E91" s="15" t="s">
        <v>0</v>
      </c>
      <c r="F91" s="15">
        <v>160365</v>
      </c>
      <c r="G91" s="16"/>
      <c r="H91" s="15" t="s">
        <v>0</v>
      </c>
      <c r="I91" s="15" t="s">
        <v>0</v>
      </c>
      <c r="J91" s="16"/>
      <c r="K91" s="15" t="s">
        <v>0</v>
      </c>
      <c r="L91" s="15">
        <v>160365</v>
      </c>
      <c r="M91" s="16"/>
    </row>
    <row r="92" spans="1:13" ht="38.25">
      <c r="A92" s="22" t="s">
        <v>145</v>
      </c>
      <c r="B92" s="14" t="s">
        <v>0</v>
      </c>
      <c r="C92" s="14" t="s">
        <v>0</v>
      </c>
      <c r="D92" s="14" t="s">
        <v>146</v>
      </c>
      <c r="E92" s="15" t="s">
        <v>0</v>
      </c>
      <c r="F92" s="15" t="s">
        <v>0</v>
      </c>
      <c r="G92" s="16"/>
      <c r="H92" s="15">
        <v>730000</v>
      </c>
      <c r="I92" s="15">
        <v>46441.5</v>
      </c>
      <c r="J92" s="16">
        <f t="shared" si="5"/>
        <v>6.3618493150684934</v>
      </c>
      <c r="K92" s="15">
        <v>730000</v>
      </c>
      <c r="L92" s="15">
        <v>46441.5</v>
      </c>
      <c r="M92" s="16">
        <f t="shared" si="3"/>
        <v>6.3618493150684934</v>
      </c>
    </row>
    <row r="93" spans="1:13" ht="89.25">
      <c r="A93" s="22" t="s">
        <v>147</v>
      </c>
      <c r="B93" s="14" t="s">
        <v>0</v>
      </c>
      <c r="C93" s="14" t="s">
        <v>0</v>
      </c>
      <c r="D93" s="14" t="s">
        <v>148</v>
      </c>
      <c r="E93" s="15">
        <v>2000000</v>
      </c>
      <c r="F93" s="15">
        <v>2354190.15</v>
      </c>
      <c r="G93" s="16">
        <f t="shared" si="4"/>
        <v>117.7095075</v>
      </c>
      <c r="H93" s="15" t="s">
        <v>0</v>
      </c>
      <c r="I93" s="15" t="s">
        <v>0</v>
      </c>
      <c r="J93" s="16"/>
      <c r="K93" s="15">
        <v>2000000</v>
      </c>
      <c r="L93" s="15">
        <v>2354190.15</v>
      </c>
      <c r="M93" s="16">
        <f t="shared" si="3"/>
        <v>117.7095075</v>
      </c>
    </row>
    <row r="94" spans="1:13" ht="12.75">
      <c r="A94" s="22" t="s">
        <v>149</v>
      </c>
      <c r="B94" s="14" t="s">
        <v>0</v>
      </c>
      <c r="C94" s="14" t="s">
        <v>0</v>
      </c>
      <c r="D94" s="14" t="s">
        <v>150</v>
      </c>
      <c r="E94" s="15" t="s">
        <v>0</v>
      </c>
      <c r="F94" s="15" t="s">
        <v>0</v>
      </c>
      <c r="G94" s="16"/>
      <c r="H94" s="15">
        <v>220000</v>
      </c>
      <c r="I94" s="15">
        <v>319473.7</v>
      </c>
      <c r="J94" s="16">
        <f t="shared" si="5"/>
        <v>145.21531818181819</v>
      </c>
      <c r="K94" s="15">
        <v>220000</v>
      </c>
      <c r="L94" s="15">
        <v>319473.7</v>
      </c>
      <c r="M94" s="16">
        <f t="shared" si="3"/>
        <v>145.21531818181819</v>
      </c>
    </row>
    <row r="95" spans="1:13" ht="38.25">
      <c r="A95" s="22" t="s">
        <v>151</v>
      </c>
      <c r="B95" s="14" t="s">
        <v>0</v>
      </c>
      <c r="C95" s="14" t="s">
        <v>0</v>
      </c>
      <c r="D95" s="14" t="s">
        <v>152</v>
      </c>
      <c r="E95" s="15" t="s">
        <v>0</v>
      </c>
      <c r="F95" s="15" t="s">
        <v>0</v>
      </c>
      <c r="G95" s="16"/>
      <c r="H95" s="15">
        <v>220000</v>
      </c>
      <c r="I95" s="15">
        <v>319473.7</v>
      </c>
      <c r="J95" s="16">
        <f t="shared" si="5"/>
        <v>145.21531818181819</v>
      </c>
      <c r="K95" s="15">
        <v>220000</v>
      </c>
      <c r="L95" s="15">
        <v>319473.7</v>
      </c>
      <c r="M95" s="16">
        <f t="shared" si="3"/>
        <v>145.21531818181819</v>
      </c>
    </row>
    <row r="96" spans="1:13" ht="25.5">
      <c r="A96" s="22" t="s">
        <v>153</v>
      </c>
      <c r="B96" s="14" t="s">
        <v>0</v>
      </c>
      <c r="C96" s="14" t="s">
        <v>0</v>
      </c>
      <c r="D96" s="14" t="s">
        <v>154</v>
      </c>
      <c r="E96" s="15" t="s">
        <v>0</v>
      </c>
      <c r="F96" s="15" t="s">
        <v>0</v>
      </c>
      <c r="G96" s="16"/>
      <c r="H96" s="15">
        <v>4240000</v>
      </c>
      <c r="I96" s="15">
        <v>7985402.71</v>
      </c>
      <c r="J96" s="16">
        <f t="shared" si="5"/>
        <v>188.33496957547169</v>
      </c>
      <c r="K96" s="15">
        <v>4240000</v>
      </c>
      <c r="L96" s="15">
        <v>7985402.71</v>
      </c>
      <c r="M96" s="16">
        <f t="shared" si="3"/>
        <v>188.33496957547169</v>
      </c>
    </row>
    <row r="97" spans="1:13" ht="12.75">
      <c r="A97" s="23" t="s">
        <v>155</v>
      </c>
      <c r="B97" s="11" t="s">
        <v>0</v>
      </c>
      <c r="C97" s="11" t="s">
        <v>0</v>
      </c>
      <c r="D97" s="11" t="s">
        <v>156</v>
      </c>
      <c r="E97" s="12" t="s">
        <v>0</v>
      </c>
      <c r="F97" s="12" t="s">
        <v>0</v>
      </c>
      <c r="G97" s="13"/>
      <c r="H97" s="12">
        <v>59601619</v>
      </c>
      <c r="I97" s="12">
        <v>58777484.560000002</v>
      </c>
      <c r="J97" s="13">
        <f t="shared" si="5"/>
        <v>98.617261655258062</v>
      </c>
      <c r="K97" s="12">
        <v>59601619</v>
      </c>
      <c r="L97" s="12">
        <v>58777484.560000002</v>
      </c>
      <c r="M97" s="13">
        <f t="shared" si="3"/>
        <v>98.617261655258062</v>
      </c>
    </row>
    <row r="98" spans="1:13" ht="25.5">
      <c r="A98" s="22" t="s">
        <v>157</v>
      </c>
      <c r="B98" s="14" t="s">
        <v>0</v>
      </c>
      <c r="C98" s="14" t="s">
        <v>0</v>
      </c>
      <c r="D98" s="14" t="s">
        <v>158</v>
      </c>
      <c r="E98" s="15" t="s">
        <v>0</v>
      </c>
      <c r="F98" s="15" t="s">
        <v>0</v>
      </c>
      <c r="G98" s="16"/>
      <c r="H98" s="15">
        <v>58797619</v>
      </c>
      <c r="I98" s="15">
        <v>42354817.909999996</v>
      </c>
      <c r="J98" s="16">
        <f t="shared" si="5"/>
        <v>72.034920172532836</v>
      </c>
      <c r="K98" s="15">
        <v>58797619</v>
      </c>
      <c r="L98" s="15">
        <v>42354817.909999996</v>
      </c>
      <c r="M98" s="16">
        <f t="shared" si="3"/>
        <v>72.034920172532836</v>
      </c>
    </row>
    <row r="99" spans="1:13" ht="25.5">
      <c r="A99" s="22" t="s">
        <v>159</v>
      </c>
      <c r="B99" s="14" t="s">
        <v>0</v>
      </c>
      <c r="C99" s="14" t="s">
        <v>0</v>
      </c>
      <c r="D99" s="14" t="s">
        <v>160</v>
      </c>
      <c r="E99" s="15" t="s">
        <v>0</v>
      </c>
      <c r="F99" s="15" t="s">
        <v>0</v>
      </c>
      <c r="G99" s="16"/>
      <c r="H99" s="15">
        <v>17742250</v>
      </c>
      <c r="I99" s="15">
        <v>21425224.52</v>
      </c>
      <c r="J99" s="16">
        <f t="shared" si="5"/>
        <v>120.75821567163128</v>
      </c>
      <c r="K99" s="15">
        <v>17742250</v>
      </c>
      <c r="L99" s="15">
        <v>21425224.52</v>
      </c>
      <c r="M99" s="16">
        <f t="shared" si="3"/>
        <v>120.75821567163128</v>
      </c>
    </row>
    <row r="100" spans="1:13" ht="25.5">
      <c r="A100" s="22" t="s">
        <v>161</v>
      </c>
      <c r="B100" s="14" t="s">
        <v>0</v>
      </c>
      <c r="C100" s="14" t="s">
        <v>0</v>
      </c>
      <c r="D100" s="14" t="s">
        <v>162</v>
      </c>
      <c r="E100" s="15" t="s">
        <v>0</v>
      </c>
      <c r="F100" s="15" t="s">
        <v>0</v>
      </c>
      <c r="G100" s="16"/>
      <c r="H100" s="15">
        <v>37847019</v>
      </c>
      <c r="I100" s="15">
        <v>17680955.140000001</v>
      </c>
      <c r="J100" s="16">
        <f t="shared" si="5"/>
        <v>46.716902961366657</v>
      </c>
      <c r="K100" s="15">
        <v>37847019</v>
      </c>
      <c r="L100" s="15">
        <v>17680955.140000001</v>
      </c>
      <c r="M100" s="16">
        <f t="shared" si="3"/>
        <v>46.716902961366657</v>
      </c>
    </row>
    <row r="101" spans="1:13" ht="38.25">
      <c r="A101" s="22" t="s">
        <v>583</v>
      </c>
      <c r="B101" s="14" t="s">
        <v>0</v>
      </c>
      <c r="C101" s="14" t="s">
        <v>0</v>
      </c>
      <c r="D101" s="14" t="s">
        <v>163</v>
      </c>
      <c r="E101" s="15" t="s">
        <v>0</v>
      </c>
      <c r="F101" s="15" t="s">
        <v>0</v>
      </c>
      <c r="G101" s="16"/>
      <c r="H101" s="15">
        <v>3190400</v>
      </c>
      <c r="I101" s="15">
        <v>2914770.89</v>
      </c>
      <c r="J101" s="16">
        <f t="shared" si="5"/>
        <v>91.360672329488466</v>
      </c>
      <c r="K101" s="15">
        <v>3190400</v>
      </c>
      <c r="L101" s="15">
        <v>2914770.89</v>
      </c>
      <c r="M101" s="16">
        <f t="shared" si="3"/>
        <v>91.360672329488466</v>
      </c>
    </row>
    <row r="102" spans="1:13" ht="25.5">
      <c r="A102" s="22" t="s">
        <v>164</v>
      </c>
      <c r="B102" s="14" t="s">
        <v>0</v>
      </c>
      <c r="C102" s="14" t="s">
        <v>0</v>
      </c>
      <c r="D102" s="14" t="s">
        <v>165</v>
      </c>
      <c r="E102" s="15" t="s">
        <v>0</v>
      </c>
      <c r="F102" s="15" t="s">
        <v>0</v>
      </c>
      <c r="G102" s="16"/>
      <c r="H102" s="15">
        <v>17950</v>
      </c>
      <c r="I102" s="15">
        <v>333867.36</v>
      </c>
      <c r="J102" s="16">
        <f t="shared" si="5"/>
        <v>1859.9852924791087</v>
      </c>
      <c r="K102" s="15">
        <v>17950</v>
      </c>
      <c r="L102" s="15">
        <v>333867.36</v>
      </c>
      <c r="M102" s="16">
        <f t="shared" si="3"/>
        <v>1859.9852924791087</v>
      </c>
    </row>
    <row r="103" spans="1:13" ht="12.75">
      <c r="A103" s="22" t="s">
        <v>166</v>
      </c>
      <c r="B103" s="14" t="s">
        <v>0</v>
      </c>
      <c r="C103" s="14" t="s">
        <v>0</v>
      </c>
      <c r="D103" s="14" t="s">
        <v>167</v>
      </c>
      <c r="E103" s="15" t="s">
        <v>0</v>
      </c>
      <c r="F103" s="15" t="s">
        <v>0</v>
      </c>
      <c r="G103" s="16"/>
      <c r="H103" s="15">
        <v>804000</v>
      </c>
      <c r="I103" s="15">
        <v>16422666.65</v>
      </c>
      <c r="J103" s="16">
        <f t="shared" si="5"/>
        <v>2042.6202300995026</v>
      </c>
      <c r="K103" s="15">
        <v>804000</v>
      </c>
      <c r="L103" s="15">
        <v>16422666.65</v>
      </c>
      <c r="M103" s="16">
        <f t="shared" si="3"/>
        <v>2042.6202300995026</v>
      </c>
    </row>
    <row r="104" spans="1:13" ht="12.75">
      <c r="A104" s="22" t="s">
        <v>168</v>
      </c>
      <c r="B104" s="14" t="s">
        <v>0</v>
      </c>
      <c r="C104" s="14" t="s">
        <v>0</v>
      </c>
      <c r="D104" s="14" t="s">
        <v>169</v>
      </c>
      <c r="E104" s="15" t="s">
        <v>0</v>
      </c>
      <c r="F104" s="15" t="s">
        <v>0</v>
      </c>
      <c r="G104" s="16"/>
      <c r="H104" s="15" t="s">
        <v>0</v>
      </c>
      <c r="I104" s="15">
        <v>14332673.109999999</v>
      </c>
      <c r="J104" s="16"/>
      <c r="K104" s="15" t="s">
        <v>0</v>
      </c>
      <c r="L104" s="15">
        <v>14332673.109999999</v>
      </c>
      <c r="M104" s="16"/>
    </row>
    <row r="105" spans="1:13" ht="76.5">
      <c r="A105" s="22" t="s">
        <v>584</v>
      </c>
      <c r="B105" s="14" t="s">
        <v>0</v>
      </c>
      <c r="C105" s="14" t="s">
        <v>0</v>
      </c>
      <c r="D105" s="14" t="s">
        <v>170</v>
      </c>
      <c r="E105" s="15" t="s">
        <v>0</v>
      </c>
      <c r="F105" s="15" t="s">
        <v>0</v>
      </c>
      <c r="G105" s="16"/>
      <c r="H105" s="15">
        <v>804000</v>
      </c>
      <c r="I105" s="15">
        <v>2089993.54</v>
      </c>
      <c r="J105" s="16">
        <f t="shared" si="5"/>
        <v>259.94944527363185</v>
      </c>
      <c r="K105" s="15">
        <v>804000</v>
      </c>
      <c r="L105" s="15">
        <v>2089993.54</v>
      </c>
      <c r="M105" s="16">
        <f t="shared" si="3"/>
        <v>259.94944527363185</v>
      </c>
    </row>
    <row r="106" spans="1:13" ht="14.25">
      <c r="A106" s="21" t="s">
        <v>171</v>
      </c>
      <c r="B106" s="25" t="s">
        <v>0</v>
      </c>
      <c r="C106" s="25" t="s">
        <v>0</v>
      </c>
      <c r="D106" s="25" t="s">
        <v>172</v>
      </c>
      <c r="E106" s="5">
        <v>47000</v>
      </c>
      <c r="F106" s="5">
        <v>333485.63</v>
      </c>
      <c r="G106" s="9">
        <f t="shared" si="4"/>
        <v>709.54389361702135</v>
      </c>
      <c r="H106" s="5">
        <v>5100000</v>
      </c>
      <c r="I106" s="5" t="s">
        <v>0</v>
      </c>
      <c r="J106" s="9"/>
      <c r="K106" s="5">
        <v>5147000</v>
      </c>
      <c r="L106" s="5">
        <v>333485.63</v>
      </c>
      <c r="M106" s="9">
        <f t="shared" si="3"/>
        <v>6.479223431124927</v>
      </c>
    </row>
    <row r="107" spans="1:13" ht="12.75">
      <c r="A107" s="23" t="s">
        <v>173</v>
      </c>
      <c r="B107" s="11" t="s">
        <v>0</v>
      </c>
      <c r="C107" s="11" t="s">
        <v>0</v>
      </c>
      <c r="D107" s="11" t="s">
        <v>174</v>
      </c>
      <c r="E107" s="12">
        <v>47000</v>
      </c>
      <c r="F107" s="12">
        <v>333485.63</v>
      </c>
      <c r="G107" s="13">
        <f t="shared" si="4"/>
        <v>709.54389361702135</v>
      </c>
      <c r="H107" s="12">
        <v>3000000</v>
      </c>
      <c r="I107" s="12" t="s">
        <v>0</v>
      </c>
      <c r="J107" s="13"/>
      <c r="K107" s="12">
        <v>3047000</v>
      </c>
      <c r="L107" s="12">
        <v>333485.63</v>
      </c>
      <c r="M107" s="13">
        <f t="shared" si="3"/>
        <v>10.94472038070233</v>
      </c>
    </row>
    <row r="108" spans="1:13" ht="51">
      <c r="A108" s="22" t="s">
        <v>175</v>
      </c>
      <c r="B108" s="14" t="s">
        <v>0</v>
      </c>
      <c r="C108" s="14" t="s">
        <v>0</v>
      </c>
      <c r="D108" s="14" t="s">
        <v>176</v>
      </c>
      <c r="E108" s="15">
        <v>40000</v>
      </c>
      <c r="F108" s="15">
        <v>330784.42</v>
      </c>
      <c r="G108" s="16">
        <f t="shared" si="4"/>
        <v>826.96104999999989</v>
      </c>
      <c r="H108" s="15" t="s">
        <v>0</v>
      </c>
      <c r="I108" s="15" t="s">
        <v>0</v>
      </c>
      <c r="J108" s="16"/>
      <c r="K108" s="15">
        <v>40000</v>
      </c>
      <c r="L108" s="15">
        <v>330784.42</v>
      </c>
      <c r="M108" s="16">
        <f t="shared" si="3"/>
        <v>826.96104999999989</v>
      </c>
    </row>
    <row r="109" spans="1:13" ht="51">
      <c r="A109" s="22" t="s">
        <v>177</v>
      </c>
      <c r="B109" s="14" t="s">
        <v>0</v>
      </c>
      <c r="C109" s="14" t="s">
        <v>0</v>
      </c>
      <c r="D109" s="14" t="s">
        <v>178</v>
      </c>
      <c r="E109" s="15">
        <v>40000</v>
      </c>
      <c r="F109" s="15">
        <v>330784.42</v>
      </c>
      <c r="G109" s="16">
        <f t="shared" si="4"/>
        <v>826.96104999999989</v>
      </c>
      <c r="H109" s="15" t="s">
        <v>0</v>
      </c>
      <c r="I109" s="15" t="s">
        <v>0</v>
      </c>
      <c r="J109" s="16"/>
      <c r="K109" s="15">
        <v>40000</v>
      </c>
      <c r="L109" s="15">
        <v>330784.42</v>
      </c>
      <c r="M109" s="16">
        <f t="shared" si="3"/>
        <v>826.96104999999989</v>
      </c>
    </row>
    <row r="110" spans="1:13" ht="25.5">
      <c r="A110" s="22" t="s">
        <v>179</v>
      </c>
      <c r="B110" s="14" t="s">
        <v>0</v>
      </c>
      <c r="C110" s="14" t="s">
        <v>0</v>
      </c>
      <c r="D110" s="14" t="s">
        <v>180</v>
      </c>
      <c r="E110" s="15">
        <v>7000</v>
      </c>
      <c r="F110" s="15">
        <v>2701.21</v>
      </c>
      <c r="G110" s="16">
        <f t="shared" si="4"/>
        <v>38.588714285714289</v>
      </c>
      <c r="H110" s="15" t="s">
        <v>0</v>
      </c>
      <c r="I110" s="15" t="s">
        <v>0</v>
      </c>
      <c r="J110" s="16"/>
      <c r="K110" s="15">
        <v>7000</v>
      </c>
      <c r="L110" s="15">
        <v>2701.21</v>
      </c>
      <c r="M110" s="16">
        <f t="shared" si="3"/>
        <v>38.588714285714289</v>
      </c>
    </row>
    <row r="111" spans="1:13" ht="25.5">
      <c r="A111" s="22" t="s">
        <v>181</v>
      </c>
      <c r="B111" s="14" t="s">
        <v>0</v>
      </c>
      <c r="C111" s="14" t="s">
        <v>0</v>
      </c>
      <c r="D111" s="14" t="s">
        <v>182</v>
      </c>
      <c r="E111" s="15" t="s">
        <v>0</v>
      </c>
      <c r="F111" s="15" t="s">
        <v>0</v>
      </c>
      <c r="G111" s="16"/>
      <c r="H111" s="15">
        <v>3000000</v>
      </c>
      <c r="I111" s="15" t="s">
        <v>0</v>
      </c>
      <c r="J111" s="16"/>
      <c r="K111" s="15">
        <v>3000000</v>
      </c>
      <c r="L111" s="15" t="s">
        <v>0</v>
      </c>
      <c r="M111" s="16"/>
    </row>
    <row r="112" spans="1:13" ht="12.75">
      <c r="A112" s="23" t="s">
        <v>183</v>
      </c>
      <c r="B112" s="11" t="s">
        <v>0</v>
      </c>
      <c r="C112" s="11" t="s">
        <v>0</v>
      </c>
      <c r="D112" s="11" t="s">
        <v>184</v>
      </c>
      <c r="E112" s="12" t="s">
        <v>0</v>
      </c>
      <c r="F112" s="12" t="s">
        <v>0</v>
      </c>
      <c r="G112" s="13"/>
      <c r="H112" s="12">
        <v>2100000</v>
      </c>
      <c r="I112" s="12" t="s">
        <v>0</v>
      </c>
      <c r="J112" s="13"/>
      <c r="K112" s="12">
        <v>2100000</v>
      </c>
      <c r="L112" s="12" t="s">
        <v>0</v>
      </c>
      <c r="M112" s="13"/>
    </row>
    <row r="113" spans="1:13" ht="12.75">
      <c r="A113" s="22" t="s">
        <v>185</v>
      </c>
      <c r="B113" s="14" t="s">
        <v>0</v>
      </c>
      <c r="C113" s="14" t="s">
        <v>0</v>
      </c>
      <c r="D113" s="14" t="s">
        <v>186</v>
      </c>
      <c r="E113" s="15" t="s">
        <v>0</v>
      </c>
      <c r="F113" s="15" t="s">
        <v>0</v>
      </c>
      <c r="G113" s="16"/>
      <c r="H113" s="15">
        <v>2100000</v>
      </c>
      <c r="I113" s="15" t="s">
        <v>0</v>
      </c>
      <c r="J113" s="16"/>
      <c r="K113" s="15">
        <v>2100000</v>
      </c>
      <c r="L113" s="15" t="s">
        <v>0</v>
      </c>
      <c r="M113" s="16"/>
    </row>
    <row r="114" spans="1:13" ht="51">
      <c r="A114" s="22" t="s">
        <v>187</v>
      </c>
      <c r="B114" s="14" t="s">
        <v>0</v>
      </c>
      <c r="C114" s="14" t="s">
        <v>0</v>
      </c>
      <c r="D114" s="14" t="s">
        <v>188</v>
      </c>
      <c r="E114" s="15" t="s">
        <v>0</v>
      </c>
      <c r="F114" s="15" t="s">
        <v>0</v>
      </c>
      <c r="G114" s="16"/>
      <c r="H114" s="15">
        <v>1890000</v>
      </c>
      <c r="I114" s="15" t="s">
        <v>0</v>
      </c>
      <c r="J114" s="16"/>
      <c r="K114" s="15">
        <v>1890000</v>
      </c>
      <c r="L114" s="15" t="s">
        <v>0</v>
      </c>
      <c r="M114" s="16"/>
    </row>
    <row r="115" spans="1:13" ht="51">
      <c r="A115" s="22" t="s">
        <v>189</v>
      </c>
      <c r="B115" s="14" t="s">
        <v>0</v>
      </c>
      <c r="C115" s="14" t="s">
        <v>0</v>
      </c>
      <c r="D115" s="14" t="s">
        <v>190</v>
      </c>
      <c r="E115" s="15" t="s">
        <v>0</v>
      </c>
      <c r="F115" s="15" t="s">
        <v>0</v>
      </c>
      <c r="G115" s="16"/>
      <c r="H115" s="15">
        <v>210000</v>
      </c>
      <c r="I115" s="15" t="s">
        <v>0</v>
      </c>
      <c r="J115" s="16"/>
      <c r="K115" s="15">
        <v>210000</v>
      </c>
      <c r="L115" s="15" t="s">
        <v>0</v>
      </c>
      <c r="M115" s="16"/>
    </row>
    <row r="116" spans="1:13" ht="14.25">
      <c r="A116" s="21" t="s">
        <v>191</v>
      </c>
      <c r="B116" s="25" t="s">
        <v>0</v>
      </c>
      <c r="C116" s="25" t="s">
        <v>0</v>
      </c>
      <c r="D116" s="25" t="s">
        <v>192</v>
      </c>
      <c r="E116" s="5" t="s">
        <v>0</v>
      </c>
      <c r="F116" s="5" t="s">
        <v>0</v>
      </c>
      <c r="G116" s="9"/>
      <c r="H116" s="5">
        <v>5046061</v>
      </c>
      <c r="I116" s="5">
        <v>5271061</v>
      </c>
      <c r="J116" s="9">
        <f t="shared" si="5"/>
        <v>104.45892350488828</v>
      </c>
      <c r="K116" s="5">
        <v>5046061</v>
      </c>
      <c r="L116" s="5">
        <v>5271061</v>
      </c>
      <c r="M116" s="9">
        <f t="shared" si="3"/>
        <v>104.45892350488828</v>
      </c>
    </row>
    <row r="117" spans="1:13" ht="38.25">
      <c r="A117" s="22" t="s">
        <v>193</v>
      </c>
      <c r="B117" s="14" t="s">
        <v>0</v>
      </c>
      <c r="C117" s="14" t="s">
        <v>0</v>
      </c>
      <c r="D117" s="14" t="s">
        <v>194</v>
      </c>
      <c r="E117" s="15" t="s">
        <v>0</v>
      </c>
      <c r="F117" s="15" t="s">
        <v>0</v>
      </c>
      <c r="G117" s="16"/>
      <c r="H117" s="15">
        <v>5046061</v>
      </c>
      <c r="I117" s="15">
        <v>5271061</v>
      </c>
      <c r="J117" s="16">
        <f t="shared" si="5"/>
        <v>104.45892350488828</v>
      </c>
      <c r="K117" s="15">
        <v>5046061</v>
      </c>
      <c r="L117" s="15">
        <v>5271061</v>
      </c>
      <c r="M117" s="16">
        <f t="shared" si="3"/>
        <v>104.45892350488828</v>
      </c>
    </row>
    <row r="118" spans="1:13" ht="28.5">
      <c r="A118" s="21" t="s">
        <v>195</v>
      </c>
      <c r="B118" s="25" t="s">
        <v>0</v>
      </c>
      <c r="C118" s="25" t="s">
        <v>0</v>
      </c>
      <c r="D118" s="25" t="s">
        <v>196</v>
      </c>
      <c r="E118" s="5">
        <v>3219500100</v>
      </c>
      <c r="F118" s="5">
        <v>3129718722.7800002</v>
      </c>
      <c r="G118" s="9">
        <f t="shared" si="4"/>
        <v>97.211325534047972</v>
      </c>
      <c r="H118" s="5">
        <v>75642680</v>
      </c>
      <c r="I118" s="5">
        <v>73097917.680000007</v>
      </c>
      <c r="J118" s="9">
        <f t="shared" si="5"/>
        <v>96.63581152862379</v>
      </c>
      <c r="K118" s="5">
        <v>3295142780</v>
      </c>
      <c r="L118" s="5">
        <v>3202816640.46</v>
      </c>
      <c r="M118" s="9">
        <f t="shared" si="3"/>
        <v>97.198114142416614</v>
      </c>
    </row>
    <row r="119" spans="1:13" ht="14.25">
      <c r="A119" s="21" t="s">
        <v>197</v>
      </c>
      <c r="B119" s="25" t="s">
        <v>0</v>
      </c>
      <c r="C119" s="25" t="s">
        <v>0</v>
      </c>
      <c r="D119" s="25" t="s">
        <v>198</v>
      </c>
      <c r="E119" s="5">
        <v>720160045</v>
      </c>
      <c r="F119" s="5">
        <v>720143463.28999996</v>
      </c>
      <c r="G119" s="9">
        <f t="shared" si="4"/>
        <v>99.997697496533561</v>
      </c>
      <c r="H119" s="5" t="s">
        <v>0</v>
      </c>
      <c r="I119" s="5" t="s">
        <v>0</v>
      </c>
      <c r="J119" s="9"/>
      <c r="K119" s="5">
        <v>720160045</v>
      </c>
      <c r="L119" s="5">
        <v>720143463.28999996</v>
      </c>
      <c r="M119" s="9">
        <f t="shared" si="3"/>
        <v>99.997697496533561</v>
      </c>
    </row>
    <row r="120" spans="1:13" ht="12.75">
      <c r="A120" s="23" t="s">
        <v>199</v>
      </c>
      <c r="B120" s="11" t="s">
        <v>0</v>
      </c>
      <c r="C120" s="11" t="s">
        <v>0</v>
      </c>
      <c r="D120" s="11" t="s">
        <v>200</v>
      </c>
      <c r="E120" s="12">
        <v>720160045</v>
      </c>
      <c r="F120" s="12">
        <v>720143463.28999996</v>
      </c>
      <c r="G120" s="13">
        <f t="shared" si="4"/>
        <v>99.997697496533561</v>
      </c>
      <c r="H120" s="12" t="s">
        <v>0</v>
      </c>
      <c r="I120" s="12" t="s">
        <v>0</v>
      </c>
      <c r="J120" s="13"/>
      <c r="K120" s="12">
        <v>720160045</v>
      </c>
      <c r="L120" s="12">
        <v>720143463.28999996</v>
      </c>
      <c r="M120" s="13">
        <f t="shared" si="3"/>
        <v>99.997697496533561</v>
      </c>
    </row>
    <row r="121" spans="1:13" ht="12.75">
      <c r="A121" s="23" t="s">
        <v>201</v>
      </c>
      <c r="B121" s="11" t="s">
        <v>0</v>
      </c>
      <c r="C121" s="11" t="s">
        <v>0</v>
      </c>
      <c r="D121" s="11" t="s">
        <v>202</v>
      </c>
      <c r="E121" s="12">
        <v>720160045</v>
      </c>
      <c r="F121" s="12">
        <v>720143463.28999996</v>
      </c>
      <c r="G121" s="13">
        <f t="shared" si="4"/>
        <v>99.997697496533561</v>
      </c>
      <c r="H121" s="12" t="s">
        <v>0</v>
      </c>
      <c r="I121" s="12" t="s">
        <v>0</v>
      </c>
      <c r="J121" s="13"/>
      <c r="K121" s="12">
        <v>720160045</v>
      </c>
      <c r="L121" s="12">
        <v>720143463.28999996</v>
      </c>
      <c r="M121" s="13">
        <f t="shared" si="3"/>
        <v>99.997697496533561</v>
      </c>
    </row>
    <row r="122" spans="1:13" ht="12.75">
      <c r="A122" s="22" t="s">
        <v>203</v>
      </c>
      <c r="B122" s="14" t="s">
        <v>0</v>
      </c>
      <c r="C122" s="14" t="s">
        <v>0</v>
      </c>
      <c r="D122" s="14" t="s">
        <v>204</v>
      </c>
      <c r="E122" s="15">
        <v>600233500</v>
      </c>
      <c r="F122" s="15">
        <v>600233500</v>
      </c>
      <c r="G122" s="16">
        <f t="shared" si="4"/>
        <v>100</v>
      </c>
      <c r="H122" s="15" t="s">
        <v>0</v>
      </c>
      <c r="I122" s="15" t="s">
        <v>0</v>
      </c>
      <c r="J122" s="16"/>
      <c r="K122" s="15">
        <v>600233500</v>
      </c>
      <c r="L122" s="15">
        <v>600233500</v>
      </c>
      <c r="M122" s="16">
        <f t="shared" si="3"/>
        <v>100</v>
      </c>
    </row>
    <row r="123" spans="1:13" ht="12.75">
      <c r="A123" s="22" t="s">
        <v>205</v>
      </c>
      <c r="B123" s="14" t="s">
        <v>0</v>
      </c>
      <c r="C123" s="14" t="s">
        <v>0</v>
      </c>
      <c r="D123" s="14" t="s">
        <v>206</v>
      </c>
      <c r="E123" s="15">
        <v>96820400</v>
      </c>
      <c r="F123" s="15">
        <v>96803818.290000007</v>
      </c>
      <c r="G123" s="16">
        <f t="shared" si="4"/>
        <v>99.982873743549916</v>
      </c>
      <c r="H123" s="15" t="s">
        <v>0</v>
      </c>
      <c r="I123" s="15" t="s">
        <v>0</v>
      </c>
      <c r="J123" s="16"/>
      <c r="K123" s="15">
        <v>96820400</v>
      </c>
      <c r="L123" s="15">
        <v>96803818.290000007</v>
      </c>
      <c r="M123" s="16">
        <f t="shared" si="3"/>
        <v>99.982873743549916</v>
      </c>
    </row>
    <row r="124" spans="1:13" ht="25.5">
      <c r="A124" s="22" t="s">
        <v>572</v>
      </c>
      <c r="B124" s="14" t="s">
        <v>0</v>
      </c>
      <c r="C124" s="14" t="s">
        <v>0</v>
      </c>
      <c r="D124" s="14" t="s">
        <v>207</v>
      </c>
      <c r="E124" s="15">
        <v>23106145</v>
      </c>
      <c r="F124" s="15">
        <v>23106145</v>
      </c>
      <c r="G124" s="16">
        <f t="shared" si="4"/>
        <v>100</v>
      </c>
      <c r="H124" s="15" t="s">
        <v>0</v>
      </c>
      <c r="I124" s="15" t="s">
        <v>0</v>
      </c>
      <c r="J124" s="16"/>
      <c r="K124" s="15">
        <v>23106145</v>
      </c>
      <c r="L124" s="15">
        <v>23106145</v>
      </c>
      <c r="M124" s="16">
        <f t="shared" si="3"/>
        <v>100</v>
      </c>
    </row>
    <row r="125" spans="1:13" ht="28.5">
      <c r="A125" s="21" t="s">
        <v>208</v>
      </c>
      <c r="B125" s="25" t="s">
        <v>0</v>
      </c>
      <c r="C125" s="25" t="s">
        <v>0</v>
      </c>
      <c r="D125" s="25" t="s">
        <v>209</v>
      </c>
      <c r="E125" s="5">
        <v>3939660145</v>
      </c>
      <c r="F125" s="5">
        <v>3849862186.0700002</v>
      </c>
      <c r="G125" s="9">
        <f t="shared" si="4"/>
        <v>97.72066737675415</v>
      </c>
      <c r="H125" s="5">
        <v>75642680</v>
      </c>
      <c r="I125" s="5">
        <v>73097917.680000007</v>
      </c>
      <c r="J125" s="9">
        <f t="shared" si="5"/>
        <v>96.63581152862379</v>
      </c>
      <c r="K125" s="5">
        <v>4015302825</v>
      </c>
      <c r="L125" s="5">
        <v>3922960103.75</v>
      </c>
      <c r="M125" s="9">
        <f t="shared" si="3"/>
        <v>97.700230212399987</v>
      </c>
    </row>
    <row r="126" spans="1:13" ht="12.75">
      <c r="A126" s="23" t="s">
        <v>210</v>
      </c>
      <c r="B126" s="11" t="s">
        <v>0</v>
      </c>
      <c r="C126" s="11" t="s">
        <v>0</v>
      </c>
      <c r="D126" s="11" t="s">
        <v>211</v>
      </c>
      <c r="E126" s="12">
        <v>145214230.88999999</v>
      </c>
      <c r="F126" s="12">
        <v>133768474.2</v>
      </c>
      <c r="G126" s="13">
        <f t="shared" si="4"/>
        <v>92.118019962747198</v>
      </c>
      <c r="H126" s="12" t="s">
        <v>0</v>
      </c>
      <c r="I126" s="12" t="s">
        <v>0</v>
      </c>
      <c r="J126" s="13"/>
      <c r="K126" s="12">
        <v>145214230.88999999</v>
      </c>
      <c r="L126" s="12">
        <v>133768474.2</v>
      </c>
      <c r="M126" s="13">
        <f t="shared" si="3"/>
        <v>92.118019962747198</v>
      </c>
    </row>
    <row r="127" spans="1:13" ht="165.75">
      <c r="A127" s="22" t="s">
        <v>212</v>
      </c>
      <c r="B127" s="14" t="s">
        <v>0</v>
      </c>
      <c r="C127" s="14" t="s">
        <v>0</v>
      </c>
      <c r="D127" s="14" t="s">
        <v>213</v>
      </c>
      <c r="E127" s="15">
        <v>2709660</v>
      </c>
      <c r="F127" s="15">
        <v>2706445.2</v>
      </c>
      <c r="G127" s="16">
        <f t="shared" si="4"/>
        <v>99.881357808728779</v>
      </c>
      <c r="H127" s="15" t="s">
        <v>0</v>
      </c>
      <c r="I127" s="15" t="s">
        <v>0</v>
      </c>
      <c r="J127" s="16"/>
      <c r="K127" s="15">
        <v>2709660</v>
      </c>
      <c r="L127" s="15">
        <v>2706445.2</v>
      </c>
      <c r="M127" s="16">
        <f t="shared" si="3"/>
        <v>99.881357808728779</v>
      </c>
    </row>
    <row r="128" spans="1:13" ht="202.5" customHeight="1">
      <c r="A128" s="22" t="s">
        <v>585</v>
      </c>
      <c r="B128" s="14" t="s">
        <v>0</v>
      </c>
      <c r="C128" s="14" t="s">
        <v>0</v>
      </c>
      <c r="D128" s="14" t="s">
        <v>586</v>
      </c>
      <c r="E128" s="15">
        <v>10278372</v>
      </c>
      <c r="F128" s="15">
        <v>9954476.8000000007</v>
      </c>
      <c r="G128" s="16">
        <f t="shared" si="4"/>
        <v>96.848769435470913</v>
      </c>
      <c r="H128" s="15" t="s">
        <v>0</v>
      </c>
      <c r="I128" s="15" t="s">
        <v>0</v>
      </c>
      <c r="J128" s="16"/>
      <c r="K128" s="15">
        <v>10278372</v>
      </c>
      <c r="L128" s="15">
        <v>9954476.8000000007</v>
      </c>
      <c r="M128" s="16">
        <f t="shared" si="3"/>
        <v>96.848769435470913</v>
      </c>
    </row>
    <row r="129" spans="1:13" ht="66.75" customHeight="1">
      <c r="A129" s="22" t="s">
        <v>214</v>
      </c>
      <c r="B129" s="14" t="s">
        <v>0</v>
      </c>
      <c r="C129" s="14" t="s">
        <v>0</v>
      </c>
      <c r="D129" s="14" t="s">
        <v>215</v>
      </c>
      <c r="E129" s="15">
        <v>16354289</v>
      </c>
      <c r="F129" s="15">
        <v>13819920</v>
      </c>
      <c r="G129" s="16">
        <f t="shared" si="4"/>
        <v>84.503337320258922</v>
      </c>
      <c r="H129" s="15" t="s">
        <v>0</v>
      </c>
      <c r="I129" s="15" t="s">
        <v>0</v>
      </c>
      <c r="J129" s="16"/>
      <c r="K129" s="15">
        <v>16354289</v>
      </c>
      <c r="L129" s="15">
        <v>13819920</v>
      </c>
      <c r="M129" s="16">
        <f t="shared" si="3"/>
        <v>84.503337320258922</v>
      </c>
    </row>
    <row r="130" spans="1:13" ht="25.5">
      <c r="A130" s="22" t="s">
        <v>216</v>
      </c>
      <c r="B130" s="14" t="s">
        <v>0</v>
      </c>
      <c r="C130" s="14" t="s">
        <v>0</v>
      </c>
      <c r="D130" s="14" t="s">
        <v>217</v>
      </c>
      <c r="E130" s="15">
        <v>6535683</v>
      </c>
      <c r="F130" s="15">
        <v>5228678.55</v>
      </c>
      <c r="G130" s="16">
        <f t="shared" si="4"/>
        <v>80.002021976892081</v>
      </c>
      <c r="H130" s="15" t="s">
        <v>0</v>
      </c>
      <c r="I130" s="15" t="s">
        <v>0</v>
      </c>
      <c r="J130" s="16"/>
      <c r="K130" s="15">
        <v>6535683</v>
      </c>
      <c r="L130" s="15">
        <v>5228678.55</v>
      </c>
      <c r="M130" s="16">
        <f t="shared" si="3"/>
        <v>80.002021976892081</v>
      </c>
    </row>
    <row r="131" spans="1:13" ht="25.5">
      <c r="A131" s="22" t="s">
        <v>218</v>
      </c>
      <c r="B131" s="14" t="s">
        <v>0</v>
      </c>
      <c r="C131" s="14" t="s">
        <v>0</v>
      </c>
      <c r="D131" s="14" t="s">
        <v>219</v>
      </c>
      <c r="E131" s="15">
        <v>2800000</v>
      </c>
      <c r="F131" s="15">
        <v>2750265</v>
      </c>
      <c r="G131" s="16">
        <f t="shared" si="4"/>
        <v>98.223749999999995</v>
      </c>
      <c r="H131" s="15" t="s">
        <v>0</v>
      </c>
      <c r="I131" s="15" t="s">
        <v>0</v>
      </c>
      <c r="J131" s="16"/>
      <c r="K131" s="15">
        <v>2800000</v>
      </c>
      <c r="L131" s="15">
        <v>2750265</v>
      </c>
      <c r="M131" s="16">
        <f t="shared" si="3"/>
        <v>98.223749999999995</v>
      </c>
    </row>
    <row r="132" spans="1:13" ht="38.25">
      <c r="A132" s="22" t="s">
        <v>220</v>
      </c>
      <c r="B132" s="14" t="s">
        <v>0</v>
      </c>
      <c r="C132" s="14" t="s">
        <v>0</v>
      </c>
      <c r="D132" s="14" t="s">
        <v>221</v>
      </c>
      <c r="E132" s="15">
        <v>1791576</v>
      </c>
      <c r="F132" s="15">
        <v>1791576</v>
      </c>
      <c r="G132" s="16">
        <f t="shared" si="4"/>
        <v>100</v>
      </c>
      <c r="H132" s="15" t="s">
        <v>0</v>
      </c>
      <c r="I132" s="15" t="s">
        <v>0</v>
      </c>
      <c r="J132" s="16"/>
      <c r="K132" s="15">
        <v>1791576</v>
      </c>
      <c r="L132" s="15">
        <v>1791576</v>
      </c>
      <c r="M132" s="16">
        <f t="shared" si="3"/>
        <v>100</v>
      </c>
    </row>
    <row r="133" spans="1:13" ht="38.25">
      <c r="A133" s="22" t="s">
        <v>222</v>
      </c>
      <c r="B133" s="14" t="s">
        <v>0</v>
      </c>
      <c r="C133" s="14" t="s">
        <v>0</v>
      </c>
      <c r="D133" s="14" t="s">
        <v>223</v>
      </c>
      <c r="E133" s="15">
        <v>11980634</v>
      </c>
      <c r="F133" s="15">
        <v>11969853.1</v>
      </c>
      <c r="G133" s="16">
        <f t="shared" si="4"/>
        <v>99.910013944170231</v>
      </c>
      <c r="H133" s="15" t="s">
        <v>0</v>
      </c>
      <c r="I133" s="15" t="s">
        <v>0</v>
      </c>
      <c r="J133" s="16"/>
      <c r="K133" s="15">
        <v>11980634</v>
      </c>
      <c r="L133" s="15">
        <v>11969853.1</v>
      </c>
      <c r="M133" s="16">
        <f t="shared" si="3"/>
        <v>99.910013944170231</v>
      </c>
    </row>
    <row r="134" spans="1:13" ht="25.5">
      <c r="A134" s="22" t="s">
        <v>224</v>
      </c>
      <c r="B134" s="14" t="s">
        <v>0</v>
      </c>
      <c r="C134" s="14" t="s">
        <v>0</v>
      </c>
      <c r="D134" s="14" t="s">
        <v>225</v>
      </c>
      <c r="E134" s="15">
        <v>11437744</v>
      </c>
      <c r="F134" s="15">
        <v>11437743.42</v>
      </c>
      <c r="G134" s="16">
        <f t="shared" si="4"/>
        <v>99.999994929069928</v>
      </c>
      <c r="H134" s="15" t="s">
        <v>0</v>
      </c>
      <c r="I134" s="15" t="s">
        <v>0</v>
      </c>
      <c r="J134" s="16"/>
      <c r="K134" s="15">
        <v>11437744</v>
      </c>
      <c r="L134" s="15">
        <v>11437743.42</v>
      </c>
      <c r="M134" s="16">
        <f t="shared" si="3"/>
        <v>99.999994929069928</v>
      </c>
    </row>
    <row r="135" spans="1:13" ht="25.5">
      <c r="A135" s="22" t="s">
        <v>226</v>
      </c>
      <c r="B135" s="14" t="s">
        <v>0</v>
      </c>
      <c r="C135" s="14" t="s">
        <v>0</v>
      </c>
      <c r="D135" s="14" t="s">
        <v>227</v>
      </c>
      <c r="E135" s="15">
        <v>425766.89</v>
      </c>
      <c r="F135" s="15">
        <v>425766.89</v>
      </c>
      <c r="G135" s="16">
        <f t="shared" si="4"/>
        <v>100</v>
      </c>
      <c r="H135" s="15" t="s">
        <v>0</v>
      </c>
      <c r="I135" s="15" t="s">
        <v>0</v>
      </c>
      <c r="J135" s="16"/>
      <c r="K135" s="15">
        <v>425766.89</v>
      </c>
      <c r="L135" s="15">
        <v>425766.89</v>
      </c>
      <c r="M135" s="16">
        <f t="shared" si="3"/>
        <v>100</v>
      </c>
    </row>
    <row r="136" spans="1:13" ht="38.25">
      <c r="A136" s="22" t="s">
        <v>587</v>
      </c>
      <c r="B136" s="14" t="s">
        <v>0</v>
      </c>
      <c r="C136" s="14" t="s">
        <v>0</v>
      </c>
      <c r="D136" s="14" t="s">
        <v>588</v>
      </c>
      <c r="E136" s="15">
        <v>18667156</v>
      </c>
      <c r="F136" s="15">
        <v>18101882.18</v>
      </c>
      <c r="G136" s="16">
        <f t="shared" si="4"/>
        <v>96.971826774255277</v>
      </c>
      <c r="H136" s="15" t="s">
        <v>0</v>
      </c>
      <c r="I136" s="15" t="s">
        <v>0</v>
      </c>
      <c r="J136" s="16"/>
      <c r="K136" s="15">
        <v>18667156</v>
      </c>
      <c r="L136" s="15">
        <v>18101882.18</v>
      </c>
      <c r="M136" s="16">
        <f t="shared" si="3"/>
        <v>96.971826774255277</v>
      </c>
    </row>
    <row r="137" spans="1:13" ht="12.75">
      <c r="A137" s="22" t="s">
        <v>228</v>
      </c>
      <c r="B137" s="14" t="s">
        <v>0</v>
      </c>
      <c r="C137" s="14" t="s">
        <v>0</v>
      </c>
      <c r="D137" s="14" t="s">
        <v>229</v>
      </c>
      <c r="E137" s="15">
        <v>15573495</v>
      </c>
      <c r="F137" s="15">
        <v>14678197.640000001</v>
      </c>
      <c r="G137" s="16">
        <f t="shared" si="4"/>
        <v>94.251146836339572</v>
      </c>
      <c r="H137" s="15" t="s">
        <v>0</v>
      </c>
      <c r="I137" s="15" t="s">
        <v>0</v>
      </c>
      <c r="J137" s="16"/>
      <c r="K137" s="15">
        <v>15573495</v>
      </c>
      <c r="L137" s="15">
        <v>14678197.640000001</v>
      </c>
      <c r="M137" s="16">
        <f t="shared" si="3"/>
        <v>94.251146836339572</v>
      </c>
    </row>
    <row r="138" spans="1:13" ht="38.25">
      <c r="A138" s="22" t="s">
        <v>589</v>
      </c>
      <c r="B138" s="14" t="s">
        <v>0</v>
      </c>
      <c r="C138" s="14" t="s">
        <v>0</v>
      </c>
      <c r="D138" s="14" t="s">
        <v>590</v>
      </c>
      <c r="E138" s="15">
        <v>17360700</v>
      </c>
      <c r="F138" s="15">
        <v>17359653</v>
      </c>
      <c r="G138" s="16">
        <f t="shared" si="4"/>
        <v>99.993969137189168</v>
      </c>
      <c r="H138" s="15" t="s">
        <v>0</v>
      </c>
      <c r="I138" s="15" t="s">
        <v>0</v>
      </c>
      <c r="J138" s="16"/>
      <c r="K138" s="15">
        <v>17360700</v>
      </c>
      <c r="L138" s="15">
        <v>17359653</v>
      </c>
      <c r="M138" s="16">
        <f t="shared" si="3"/>
        <v>99.993969137189168</v>
      </c>
    </row>
    <row r="139" spans="1:13" ht="51">
      <c r="A139" s="22" t="s">
        <v>591</v>
      </c>
      <c r="B139" s="14" t="s">
        <v>0</v>
      </c>
      <c r="C139" s="14" t="s">
        <v>0</v>
      </c>
      <c r="D139" s="14" t="s">
        <v>592</v>
      </c>
      <c r="E139" s="15">
        <v>13936655</v>
      </c>
      <c r="F139" s="15">
        <v>8375683.7300000004</v>
      </c>
      <c r="G139" s="16">
        <f t="shared" si="4"/>
        <v>60.098235408711773</v>
      </c>
      <c r="H139" s="15" t="s">
        <v>0</v>
      </c>
      <c r="I139" s="15" t="s">
        <v>0</v>
      </c>
      <c r="J139" s="16"/>
      <c r="K139" s="15">
        <v>13936655</v>
      </c>
      <c r="L139" s="15">
        <v>8375683.7300000004</v>
      </c>
      <c r="M139" s="16">
        <f t="shared" si="3"/>
        <v>60.098235408711773</v>
      </c>
    </row>
    <row r="140" spans="1:13" ht="63.75">
      <c r="A140" s="22" t="s">
        <v>593</v>
      </c>
      <c r="B140" s="14" t="s">
        <v>0</v>
      </c>
      <c r="C140" s="14" t="s">
        <v>0</v>
      </c>
      <c r="D140" s="14" t="s">
        <v>594</v>
      </c>
      <c r="E140" s="15">
        <v>12992500</v>
      </c>
      <c r="F140" s="15">
        <v>12798332.689999999</v>
      </c>
      <c r="G140" s="16">
        <f t="shared" si="4"/>
        <v>98.505543121031351</v>
      </c>
      <c r="H140" s="15" t="s">
        <v>0</v>
      </c>
      <c r="I140" s="15" t="s">
        <v>0</v>
      </c>
      <c r="J140" s="16"/>
      <c r="K140" s="15">
        <v>12992500</v>
      </c>
      <c r="L140" s="15">
        <v>12798332.689999999</v>
      </c>
      <c r="M140" s="16">
        <f t="shared" si="3"/>
        <v>98.505543121031351</v>
      </c>
    </row>
    <row r="141" spans="1:13" ht="63.75">
      <c r="A141" s="22" t="s">
        <v>595</v>
      </c>
      <c r="B141" s="14" t="s">
        <v>0</v>
      </c>
      <c r="C141" s="14" t="s">
        <v>0</v>
      </c>
      <c r="D141" s="14" t="s">
        <v>596</v>
      </c>
      <c r="E141" s="15">
        <v>2370000</v>
      </c>
      <c r="F141" s="15">
        <v>2370000</v>
      </c>
      <c r="G141" s="16">
        <f t="shared" si="4"/>
        <v>100</v>
      </c>
      <c r="H141" s="15" t="s">
        <v>0</v>
      </c>
      <c r="I141" s="15" t="s">
        <v>0</v>
      </c>
      <c r="J141" s="16"/>
      <c r="K141" s="15">
        <v>2370000</v>
      </c>
      <c r="L141" s="15">
        <v>2370000</v>
      </c>
      <c r="M141" s="16">
        <f t="shared" si="3"/>
        <v>100</v>
      </c>
    </row>
    <row r="142" spans="1:13" ht="14.25">
      <c r="A142" s="21" t="s">
        <v>230</v>
      </c>
      <c r="B142" s="25" t="s">
        <v>0</v>
      </c>
      <c r="C142" s="25" t="s">
        <v>0</v>
      </c>
      <c r="D142" s="25" t="s">
        <v>231</v>
      </c>
      <c r="E142" s="5">
        <v>4084874375.8899999</v>
      </c>
      <c r="F142" s="5">
        <v>3983630660.27</v>
      </c>
      <c r="G142" s="9">
        <f t="shared" si="4"/>
        <v>97.521497448793852</v>
      </c>
      <c r="H142" s="5">
        <v>75642680</v>
      </c>
      <c r="I142" s="5">
        <v>73097917.680000007</v>
      </c>
      <c r="J142" s="9">
        <f t="shared" si="5"/>
        <v>96.63581152862379</v>
      </c>
      <c r="K142" s="5">
        <v>4160517055.8899999</v>
      </c>
      <c r="L142" s="5">
        <v>4056728577.9499998</v>
      </c>
      <c r="M142" s="9">
        <f t="shared" si="3"/>
        <v>97.505394725084287</v>
      </c>
    </row>
    <row r="143" spans="1:13" ht="15">
      <c r="A143" s="21" t="s">
        <v>232</v>
      </c>
      <c r="B143" s="25" t="s">
        <v>0</v>
      </c>
      <c r="C143" s="25" t="s">
        <v>0</v>
      </c>
      <c r="D143" s="25" t="s">
        <v>0</v>
      </c>
      <c r="E143" s="5" t="s">
        <v>0</v>
      </c>
      <c r="F143" s="6" t="s">
        <v>0</v>
      </c>
      <c r="G143" s="7"/>
      <c r="H143" s="6" t="s">
        <v>0</v>
      </c>
      <c r="I143" s="6" t="s">
        <v>0</v>
      </c>
      <c r="J143" s="7"/>
      <c r="K143" s="6" t="s">
        <v>0</v>
      </c>
      <c r="L143" s="6" t="s">
        <v>0</v>
      </c>
      <c r="M143" s="7"/>
    </row>
    <row r="144" spans="1:13" ht="15">
      <c r="A144" s="21" t="s">
        <v>233</v>
      </c>
      <c r="B144" s="25" t="s">
        <v>0</v>
      </c>
      <c r="C144" s="25" t="s">
        <v>234</v>
      </c>
      <c r="D144" s="25" t="s">
        <v>0</v>
      </c>
      <c r="E144" s="6">
        <v>349660500</v>
      </c>
      <c r="F144" s="6">
        <v>345804464.98000002</v>
      </c>
      <c r="G144" s="7">
        <f t="shared" si="4"/>
        <v>98.897205998389865</v>
      </c>
      <c r="H144" s="6">
        <v>6353346</v>
      </c>
      <c r="I144" s="6">
        <v>5015521.1399999997</v>
      </c>
      <c r="J144" s="7">
        <f t="shared" si="5"/>
        <v>78.942987521850682</v>
      </c>
      <c r="K144" s="6">
        <v>356013846</v>
      </c>
      <c r="L144" s="6">
        <v>350819986.12</v>
      </c>
      <c r="M144" s="7">
        <f t="shared" si="3"/>
        <v>98.54110733659499</v>
      </c>
    </row>
    <row r="145" spans="1:13" ht="25.5">
      <c r="A145" s="22" t="s">
        <v>235</v>
      </c>
      <c r="B145" s="14" t="s">
        <v>236</v>
      </c>
      <c r="C145" s="14" t="s">
        <v>237</v>
      </c>
      <c r="D145" s="14" t="s">
        <v>0</v>
      </c>
      <c r="E145" s="15">
        <v>330631884</v>
      </c>
      <c r="F145" s="15">
        <v>327341827.98000002</v>
      </c>
      <c r="G145" s="16">
        <f t="shared" si="4"/>
        <v>99.004918708928884</v>
      </c>
      <c r="H145" s="15">
        <v>6353346</v>
      </c>
      <c r="I145" s="15">
        <v>5015521.1399999997</v>
      </c>
      <c r="J145" s="16">
        <f t="shared" si="5"/>
        <v>78.942987521850682</v>
      </c>
      <c r="K145" s="15">
        <v>336985230</v>
      </c>
      <c r="L145" s="15">
        <v>332357349.12</v>
      </c>
      <c r="M145" s="16">
        <f t="shared" ref="M145:M208" si="6">L145/K145*100</f>
        <v>98.626681388973637</v>
      </c>
    </row>
    <row r="146" spans="1:13" ht="12.75">
      <c r="A146" s="22" t="s">
        <v>238</v>
      </c>
      <c r="B146" s="14" t="s">
        <v>239</v>
      </c>
      <c r="C146" s="14" t="s">
        <v>240</v>
      </c>
      <c r="D146" s="14" t="s">
        <v>0</v>
      </c>
      <c r="E146" s="15">
        <v>361460</v>
      </c>
      <c r="F146" s="15">
        <v>360754.82</v>
      </c>
      <c r="G146" s="16">
        <f t="shared" ref="G146:G206" si="7">F146/E146*100</f>
        <v>99.804907873623634</v>
      </c>
      <c r="H146" s="15" t="s">
        <v>0</v>
      </c>
      <c r="I146" s="15" t="s">
        <v>0</v>
      </c>
      <c r="J146" s="16"/>
      <c r="K146" s="15">
        <v>361460</v>
      </c>
      <c r="L146" s="15">
        <v>360754.82</v>
      </c>
      <c r="M146" s="16">
        <f t="shared" si="6"/>
        <v>99.804907873623634</v>
      </c>
    </row>
    <row r="147" spans="1:13" ht="25.5">
      <c r="A147" s="22" t="s">
        <v>597</v>
      </c>
      <c r="B147" s="14" t="s">
        <v>0</v>
      </c>
      <c r="C147" s="14" t="s">
        <v>598</v>
      </c>
      <c r="D147" s="14" t="s">
        <v>0</v>
      </c>
      <c r="E147" s="15">
        <v>18667156</v>
      </c>
      <c r="F147" s="15">
        <v>18101882.18</v>
      </c>
      <c r="G147" s="16">
        <f t="shared" si="7"/>
        <v>96.971826774255277</v>
      </c>
      <c r="H147" s="15" t="s">
        <v>0</v>
      </c>
      <c r="I147" s="15" t="s">
        <v>0</v>
      </c>
      <c r="J147" s="16"/>
      <c r="K147" s="15">
        <v>18667156</v>
      </c>
      <c r="L147" s="15">
        <v>18101882.18</v>
      </c>
      <c r="M147" s="16">
        <f t="shared" si="6"/>
        <v>96.971826774255277</v>
      </c>
    </row>
    <row r="148" spans="1:13" ht="12.75">
      <c r="A148" s="22" t="s">
        <v>599</v>
      </c>
      <c r="B148" s="14" t="s">
        <v>237</v>
      </c>
      <c r="C148" s="14" t="s">
        <v>600</v>
      </c>
      <c r="D148" s="14" t="s">
        <v>0</v>
      </c>
      <c r="E148" s="15">
        <v>18667156</v>
      </c>
      <c r="F148" s="15">
        <v>18101882.18</v>
      </c>
      <c r="G148" s="16">
        <f t="shared" si="7"/>
        <v>96.971826774255277</v>
      </c>
      <c r="H148" s="15" t="s">
        <v>0</v>
      </c>
      <c r="I148" s="15" t="s">
        <v>0</v>
      </c>
      <c r="J148" s="16"/>
      <c r="K148" s="15">
        <v>18667156</v>
      </c>
      <c r="L148" s="15">
        <v>18101882.18</v>
      </c>
      <c r="M148" s="16">
        <f t="shared" si="6"/>
        <v>96.971826774255277</v>
      </c>
    </row>
    <row r="149" spans="1:13" ht="15">
      <c r="A149" s="21" t="s">
        <v>241</v>
      </c>
      <c r="B149" s="25" t="s">
        <v>0</v>
      </c>
      <c r="C149" s="25" t="s">
        <v>242</v>
      </c>
      <c r="D149" s="25" t="s">
        <v>0</v>
      </c>
      <c r="E149" s="6">
        <v>1599149034.3299999</v>
      </c>
      <c r="F149" s="6">
        <v>1582156123.74</v>
      </c>
      <c r="G149" s="7">
        <f t="shared" si="7"/>
        <v>98.937377928810776</v>
      </c>
      <c r="H149" s="6">
        <v>75735537</v>
      </c>
      <c r="I149" s="6">
        <v>68333589.019999996</v>
      </c>
      <c r="J149" s="7">
        <f t="shared" si="5"/>
        <v>90.226585466740659</v>
      </c>
      <c r="K149" s="6">
        <v>1674884571.3299999</v>
      </c>
      <c r="L149" s="6">
        <v>1650489712.76</v>
      </c>
      <c r="M149" s="7">
        <f t="shared" si="6"/>
        <v>98.543490161197894</v>
      </c>
    </row>
    <row r="150" spans="1:13" ht="12.75">
      <c r="A150" s="22" t="s">
        <v>243</v>
      </c>
      <c r="B150" s="14" t="s">
        <v>244</v>
      </c>
      <c r="C150" s="14" t="s">
        <v>245</v>
      </c>
      <c r="D150" s="14" t="s">
        <v>0</v>
      </c>
      <c r="E150" s="15">
        <v>447160926</v>
      </c>
      <c r="F150" s="15">
        <v>444550243.76999998</v>
      </c>
      <c r="G150" s="16">
        <f t="shared" si="7"/>
        <v>99.416164946845115</v>
      </c>
      <c r="H150" s="15">
        <v>34917266</v>
      </c>
      <c r="I150" s="15">
        <v>26888616.030000001</v>
      </c>
      <c r="J150" s="16">
        <f t="shared" ref="J150:J213" si="8">I150/H150*100</f>
        <v>77.006647742695549</v>
      </c>
      <c r="K150" s="15">
        <v>482078192</v>
      </c>
      <c r="L150" s="15">
        <v>471438859.80000001</v>
      </c>
      <c r="M150" s="16">
        <f t="shared" si="6"/>
        <v>97.793027692072002</v>
      </c>
    </row>
    <row r="151" spans="1:13" ht="25.5">
      <c r="A151" s="22" t="s">
        <v>601</v>
      </c>
      <c r="B151" s="14" t="s">
        <v>246</v>
      </c>
      <c r="C151" s="14" t="s">
        <v>247</v>
      </c>
      <c r="D151" s="14" t="s">
        <v>0</v>
      </c>
      <c r="E151" s="15">
        <v>820877281.33000004</v>
      </c>
      <c r="F151" s="15">
        <v>808742306.55999994</v>
      </c>
      <c r="G151" s="16">
        <f t="shared" si="7"/>
        <v>98.521706588061647</v>
      </c>
      <c r="H151" s="15">
        <v>22223174</v>
      </c>
      <c r="I151" s="15">
        <v>22989557.379999999</v>
      </c>
      <c r="J151" s="16">
        <f t="shared" si="8"/>
        <v>103.44857750742536</v>
      </c>
      <c r="K151" s="15">
        <v>843100455.33000004</v>
      </c>
      <c r="L151" s="15">
        <v>831731863.94000006</v>
      </c>
      <c r="M151" s="16">
        <f t="shared" si="6"/>
        <v>98.651573330540998</v>
      </c>
    </row>
    <row r="152" spans="1:13" ht="38.25">
      <c r="A152" s="22" t="s">
        <v>602</v>
      </c>
      <c r="B152" s="14" t="s">
        <v>249</v>
      </c>
      <c r="C152" s="14" t="s">
        <v>248</v>
      </c>
      <c r="D152" s="14" t="s">
        <v>0</v>
      </c>
      <c r="E152" s="15">
        <v>18777525</v>
      </c>
      <c r="F152" s="15">
        <v>18376841.57</v>
      </c>
      <c r="G152" s="16">
        <f t="shared" si="7"/>
        <v>97.866154192312351</v>
      </c>
      <c r="H152" s="15">
        <v>185600</v>
      </c>
      <c r="I152" s="15">
        <v>211847.66</v>
      </c>
      <c r="J152" s="16">
        <f t="shared" si="8"/>
        <v>114.14205818965517</v>
      </c>
      <c r="K152" s="15">
        <v>18963125</v>
      </c>
      <c r="L152" s="15">
        <v>18588689.23</v>
      </c>
      <c r="M152" s="16">
        <f t="shared" si="6"/>
        <v>98.025453241488407</v>
      </c>
    </row>
    <row r="153" spans="1:13" ht="25.5">
      <c r="A153" s="22" t="s">
        <v>603</v>
      </c>
      <c r="B153" s="14" t="s">
        <v>249</v>
      </c>
      <c r="C153" s="14" t="s">
        <v>357</v>
      </c>
      <c r="D153" s="14" t="s">
        <v>0</v>
      </c>
      <c r="E153" s="15">
        <v>23109581</v>
      </c>
      <c r="F153" s="15">
        <v>22930483.91</v>
      </c>
      <c r="G153" s="16">
        <f t="shared" si="7"/>
        <v>99.225009358672494</v>
      </c>
      <c r="H153" s="15">
        <v>876733</v>
      </c>
      <c r="I153" s="15">
        <v>867003.82</v>
      </c>
      <c r="J153" s="16">
        <f t="shared" si="8"/>
        <v>98.890291571094053</v>
      </c>
      <c r="K153" s="15">
        <v>23986314</v>
      </c>
      <c r="L153" s="15">
        <v>23797487.73</v>
      </c>
      <c r="M153" s="16">
        <f t="shared" si="6"/>
        <v>99.212774959920907</v>
      </c>
    </row>
    <row r="154" spans="1:13" ht="25.5">
      <c r="A154" s="22" t="s">
        <v>604</v>
      </c>
      <c r="B154" s="14" t="s">
        <v>251</v>
      </c>
      <c r="C154" s="14" t="s">
        <v>252</v>
      </c>
      <c r="D154" s="14" t="s">
        <v>0</v>
      </c>
      <c r="E154" s="15">
        <v>44267071</v>
      </c>
      <c r="F154" s="15">
        <v>44098418.850000001</v>
      </c>
      <c r="G154" s="16">
        <f t="shared" si="7"/>
        <v>99.619012177245708</v>
      </c>
      <c r="H154" s="15">
        <v>1226929</v>
      </c>
      <c r="I154" s="15">
        <v>1249650.28</v>
      </c>
      <c r="J154" s="16">
        <f t="shared" si="8"/>
        <v>101.85188221975355</v>
      </c>
      <c r="K154" s="15">
        <v>45494000</v>
      </c>
      <c r="L154" s="15">
        <v>45348069.130000003</v>
      </c>
      <c r="M154" s="16">
        <f t="shared" si="6"/>
        <v>99.679230513913936</v>
      </c>
    </row>
    <row r="155" spans="1:13" ht="12.75">
      <c r="A155" s="22" t="s">
        <v>605</v>
      </c>
      <c r="B155" s="14" t="s">
        <v>251</v>
      </c>
      <c r="C155" s="14" t="s">
        <v>253</v>
      </c>
      <c r="D155" s="14" t="s">
        <v>0</v>
      </c>
      <c r="E155" s="15">
        <v>56468318</v>
      </c>
      <c r="F155" s="15">
        <v>56424926.439999998</v>
      </c>
      <c r="G155" s="16">
        <f t="shared" si="7"/>
        <v>99.923157689945711</v>
      </c>
      <c r="H155" s="15">
        <v>7120386</v>
      </c>
      <c r="I155" s="15">
        <v>7404554.1900000004</v>
      </c>
      <c r="J155" s="16">
        <f t="shared" si="8"/>
        <v>103.99090990291819</v>
      </c>
      <c r="K155" s="15">
        <v>63588704</v>
      </c>
      <c r="L155" s="15">
        <v>63829480.630000003</v>
      </c>
      <c r="M155" s="16">
        <f t="shared" si="6"/>
        <v>100.37864685841058</v>
      </c>
    </row>
    <row r="156" spans="1:13" ht="25.5">
      <c r="A156" s="22" t="s">
        <v>606</v>
      </c>
      <c r="B156" s="14" t="s">
        <v>254</v>
      </c>
      <c r="C156" s="14" t="s">
        <v>255</v>
      </c>
      <c r="D156" s="14" t="s">
        <v>0</v>
      </c>
      <c r="E156" s="15">
        <v>148692331</v>
      </c>
      <c r="F156" s="15">
        <v>147948331.72</v>
      </c>
      <c r="G156" s="16">
        <f t="shared" si="7"/>
        <v>99.499638431251711</v>
      </c>
      <c r="H156" s="15">
        <v>8872888</v>
      </c>
      <c r="I156" s="15">
        <v>8141952.5999999996</v>
      </c>
      <c r="J156" s="16">
        <f t="shared" si="8"/>
        <v>91.76214779224081</v>
      </c>
      <c r="K156" s="15">
        <v>157565219</v>
      </c>
      <c r="L156" s="15">
        <v>156090284.31999999</v>
      </c>
      <c r="M156" s="16">
        <f t="shared" si="6"/>
        <v>99.063921156356201</v>
      </c>
    </row>
    <row r="157" spans="1:13" ht="12.75">
      <c r="A157" s="22" t="s">
        <v>607</v>
      </c>
      <c r="B157" s="14" t="s">
        <v>256</v>
      </c>
      <c r="C157" s="14" t="s">
        <v>257</v>
      </c>
      <c r="D157" s="14" t="s">
        <v>0</v>
      </c>
      <c r="E157" s="15">
        <v>5036426</v>
      </c>
      <c r="F157" s="15">
        <v>4955595.12</v>
      </c>
      <c r="G157" s="16">
        <f t="shared" si="7"/>
        <v>98.395074602505829</v>
      </c>
      <c r="H157" s="15" t="s">
        <v>0</v>
      </c>
      <c r="I157" s="15">
        <v>17904.72</v>
      </c>
      <c r="J157" s="16"/>
      <c r="K157" s="15">
        <v>5036426</v>
      </c>
      <c r="L157" s="15">
        <v>4973499.84</v>
      </c>
      <c r="M157" s="16">
        <f t="shared" si="6"/>
        <v>98.750579081277081</v>
      </c>
    </row>
    <row r="158" spans="1:13" ht="12.75">
      <c r="A158" s="22" t="s">
        <v>608</v>
      </c>
      <c r="B158" s="14" t="s">
        <v>258</v>
      </c>
      <c r="C158" s="14" t="s">
        <v>259</v>
      </c>
      <c r="D158" s="14" t="s">
        <v>0</v>
      </c>
      <c r="E158" s="15">
        <v>6814627</v>
      </c>
      <c r="F158" s="15">
        <v>6791305.6699999999</v>
      </c>
      <c r="G158" s="16">
        <f t="shared" si="7"/>
        <v>99.657775399886148</v>
      </c>
      <c r="H158" s="15" t="s">
        <v>0</v>
      </c>
      <c r="I158" s="15">
        <v>606</v>
      </c>
      <c r="J158" s="16"/>
      <c r="K158" s="15">
        <v>6814627</v>
      </c>
      <c r="L158" s="15">
        <v>6791911.6699999999</v>
      </c>
      <c r="M158" s="16">
        <f t="shared" si="6"/>
        <v>99.666668036269641</v>
      </c>
    </row>
    <row r="159" spans="1:13" ht="12.75">
      <c r="A159" s="22" t="s">
        <v>260</v>
      </c>
      <c r="B159" s="14" t="s">
        <v>0</v>
      </c>
      <c r="C159" s="14" t="s">
        <v>261</v>
      </c>
      <c r="D159" s="14" t="s">
        <v>0</v>
      </c>
      <c r="E159" s="15">
        <v>20350537</v>
      </c>
      <c r="F159" s="15">
        <v>20044873.699999999</v>
      </c>
      <c r="G159" s="16">
        <f t="shared" si="7"/>
        <v>98.498008676626071</v>
      </c>
      <c r="H159" s="15">
        <v>262561</v>
      </c>
      <c r="I159" s="15">
        <v>511896.34</v>
      </c>
      <c r="J159" s="16">
        <f t="shared" si="8"/>
        <v>194.9628238771181</v>
      </c>
      <c r="K159" s="15">
        <v>20613098</v>
      </c>
      <c r="L159" s="15">
        <v>20556770.039999999</v>
      </c>
      <c r="M159" s="16">
        <f t="shared" si="6"/>
        <v>99.726737048453359</v>
      </c>
    </row>
    <row r="160" spans="1:13" ht="12.75">
      <c r="A160" s="22" t="s">
        <v>262</v>
      </c>
      <c r="B160" s="14" t="s">
        <v>258</v>
      </c>
      <c r="C160" s="14" t="s">
        <v>263</v>
      </c>
      <c r="D160" s="14" t="s">
        <v>0</v>
      </c>
      <c r="E160" s="15">
        <v>19831933</v>
      </c>
      <c r="F160" s="15">
        <v>19630312.899999999</v>
      </c>
      <c r="G160" s="16">
        <f t="shared" si="7"/>
        <v>98.983356287054818</v>
      </c>
      <c r="H160" s="15">
        <v>262561</v>
      </c>
      <c r="I160" s="15">
        <v>511896.34</v>
      </c>
      <c r="J160" s="16">
        <f t="shared" si="8"/>
        <v>194.9628238771181</v>
      </c>
      <c r="K160" s="15">
        <v>20094494</v>
      </c>
      <c r="L160" s="15">
        <v>20142209.239999998</v>
      </c>
      <c r="M160" s="16">
        <f t="shared" si="6"/>
        <v>100.23745429967035</v>
      </c>
    </row>
    <row r="161" spans="1:13" ht="12.75">
      <c r="A161" s="22" t="s">
        <v>264</v>
      </c>
      <c r="B161" s="14" t="s">
        <v>258</v>
      </c>
      <c r="C161" s="14" t="s">
        <v>265</v>
      </c>
      <c r="D161" s="14" t="s">
        <v>0</v>
      </c>
      <c r="E161" s="15">
        <v>518604</v>
      </c>
      <c r="F161" s="15">
        <v>414560.8</v>
      </c>
      <c r="G161" s="16">
        <f t="shared" si="7"/>
        <v>79.937833105799413</v>
      </c>
      <c r="H161" s="15" t="s">
        <v>0</v>
      </c>
      <c r="I161" s="15" t="s">
        <v>0</v>
      </c>
      <c r="J161" s="16"/>
      <c r="K161" s="15">
        <v>518604</v>
      </c>
      <c r="L161" s="15">
        <v>414560.8</v>
      </c>
      <c r="M161" s="16">
        <f t="shared" si="6"/>
        <v>79.937833105799413</v>
      </c>
    </row>
    <row r="162" spans="1:13" ht="12.75">
      <c r="A162" s="22" t="s">
        <v>266</v>
      </c>
      <c r="B162" s="14" t="s">
        <v>258</v>
      </c>
      <c r="C162" s="14" t="s">
        <v>267</v>
      </c>
      <c r="D162" s="14" t="s">
        <v>0</v>
      </c>
      <c r="E162" s="15">
        <v>7594411</v>
      </c>
      <c r="F162" s="15">
        <v>7292796.4299999997</v>
      </c>
      <c r="G162" s="16">
        <f t="shared" si="7"/>
        <v>96.028466592076725</v>
      </c>
      <c r="H162" s="15">
        <v>50000</v>
      </c>
      <c r="I162" s="15">
        <v>50000</v>
      </c>
      <c r="J162" s="16">
        <f t="shared" si="8"/>
        <v>100</v>
      </c>
      <c r="K162" s="15">
        <v>7644411</v>
      </c>
      <c r="L162" s="15">
        <v>7342796.4299999997</v>
      </c>
      <c r="M162" s="16">
        <f t="shared" si="6"/>
        <v>96.054443305049915</v>
      </c>
    </row>
    <row r="163" spans="1:13" ht="14.25">
      <c r="A163" s="21" t="s">
        <v>268</v>
      </c>
      <c r="B163" s="25" t="s">
        <v>0</v>
      </c>
      <c r="C163" s="25" t="s">
        <v>269</v>
      </c>
      <c r="D163" s="25" t="s">
        <v>0</v>
      </c>
      <c r="E163" s="5">
        <v>231613337.99000001</v>
      </c>
      <c r="F163" s="5">
        <v>230817371.68000001</v>
      </c>
      <c r="G163" s="9">
        <f t="shared" si="7"/>
        <v>99.656338310691609</v>
      </c>
      <c r="H163" s="5">
        <v>42175574.799999997</v>
      </c>
      <c r="I163" s="5">
        <v>41573740.270000003</v>
      </c>
      <c r="J163" s="9">
        <f t="shared" si="8"/>
        <v>98.573025897444339</v>
      </c>
      <c r="K163" s="5">
        <v>273788912.79000002</v>
      </c>
      <c r="L163" s="5">
        <v>272391111.94999999</v>
      </c>
      <c r="M163" s="9">
        <f t="shared" si="6"/>
        <v>99.489460392769018</v>
      </c>
    </row>
    <row r="164" spans="1:13" ht="12.75">
      <c r="A164" s="22" t="s">
        <v>270</v>
      </c>
      <c r="B164" s="14" t="s">
        <v>271</v>
      </c>
      <c r="C164" s="14" t="s">
        <v>272</v>
      </c>
      <c r="D164" s="14" t="s">
        <v>0</v>
      </c>
      <c r="E164" s="15">
        <v>157635589.55000001</v>
      </c>
      <c r="F164" s="15">
        <v>157026588.47</v>
      </c>
      <c r="G164" s="16">
        <f t="shared" si="7"/>
        <v>99.613665237819376</v>
      </c>
      <c r="H164" s="15">
        <v>35748377.600000001</v>
      </c>
      <c r="I164" s="15">
        <v>35352497.689999998</v>
      </c>
      <c r="J164" s="16">
        <f t="shared" si="8"/>
        <v>98.892593352264456</v>
      </c>
      <c r="K164" s="15">
        <v>193383967.15000001</v>
      </c>
      <c r="L164" s="15">
        <v>192379086.16</v>
      </c>
      <c r="M164" s="16">
        <f t="shared" si="6"/>
        <v>99.480370061277839</v>
      </c>
    </row>
    <row r="165" spans="1:13" ht="25.5">
      <c r="A165" s="22" t="s">
        <v>273</v>
      </c>
      <c r="B165" s="14" t="s">
        <v>274</v>
      </c>
      <c r="C165" s="14" t="s">
        <v>275</v>
      </c>
      <c r="D165" s="14" t="s">
        <v>0</v>
      </c>
      <c r="E165" s="15">
        <v>25413160.550000001</v>
      </c>
      <c r="F165" s="15">
        <v>25366978.440000001</v>
      </c>
      <c r="G165" s="16">
        <f t="shared" si="7"/>
        <v>99.818274826898701</v>
      </c>
      <c r="H165" s="15">
        <v>5174182.2</v>
      </c>
      <c r="I165" s="15">
        <v>4981820.1100000003</v>
      </c>
      <c r="J165" s="16">
        <f t="shared" si="8"/>
        <v>96.282270655254464</v>
      </c>
      <c r="K165" s="15">
        <v>30587342.75</v>
      </c>
      <c r="L165" s="15">
        <v>30348798.550000001</v>
      </c>
      <c r="M165" s="16">
        <f t="shared" si="6"/>
        <v>99.220121205200158</v>
      </c>
    </row>
    <row r="166" spans="1:13" ht="25.5">
      <c r="A166" s="22" t="s">
        <v>276</v>
      </c>
      <c r="B166" s="14" t="s">
        <v>277</v>
      </c>
      <c r="C166" s="14" t="s">
        <v>278</v>
      </c>
      <c r="D166" s="14" t="s">
        <v>0</v>
      </c>
      <c r="E166" s="15">
        <v>3411666</v>
      </c>
      <c r="F166" s="15">
        <v>3411636.61</v>
      </c>
      <c r="G166" s="16">
        <f t="shared" si="7"/>
        <v>99.999138544042694</v>
      </c>
      <c r="H166" s="15">
        <v>105000</v>
      </c>
      <c r="I166" s="15">
        <v>105000</v>
      </c>
      <c r="J166" s="16">
        <f t="shared" si="8"/>
        <v>100</v>
      </c>
      <c r="K166" s="15">
        <v>3516666</v>
      </c>
      <c r="L166" s="15">
        <v>3516636.61</v>
      </c>
      <c r="M166" s="16">
        <f t="shared" si="6"/>
        <v>99.999164265244417</v>
      </c>
    </row>
    <row r="167" spans="1:13" ht="12.75">
      <c r="A167" s="22" t="s">
        <v>279</v>
      </c>
      <c r="B167" s="14" t="s">
        <v>280</v>
      </c>
      <c r="C167" s="14" t="s">
        <v>281</v>
      </c>
      <c r="D167" s="14" t="s">
        <v>0</v>
      </c>
      <c r="E167" s="15">
        <v>5011429.1399999997</v>
      </c>
      <c r="F167" s="15">
        <v>5008972.83</v>
      </c>
      <c r="G167" s="16">
        <f t="shared" si="7"/>
        <v>99.950985837944032</v>
      </c>
      <c r="H167" s="15">
        <v>84055</v>
      </c>
      <c r="I167" s="15">
        <v>79295</v>
      </c>
      <c r="J167" s="16">
        <f t="shared" si="8"/>
        <v>94.33704122300874</v>
      </c>
      <c r="K167" s="15">
        <v>5095484.1399999997</v>
      </c>
      <c r="L167" s="15">
        <v>5088267.83</v>
      </c>
      <c r="M167" s="16">
        <f t="shared" si="6"/>
        <v>99.858378324772886</v>
      </c>
    </row>
    <row r="168" spans="1:13" ht="12.75">
      <c r="A168" s="22" t="s">
        <v>282</v>
      </c>
      <c r="B168" s="14" t="s">
        <v>0</v>
      </c>
      <c r="C168" s="14" t="s">
        <v>283</v>
      </c>
      <c r="D168" s="14" t="s">
        <v>0</v>
      </c>
      <c r="E168" s="15">
        <v>18146330</v>
      </c>
      <c r="F168" s="15">
        <v>18010319.02</v>
      </c>
      <c r="G168" s="16">
        <f t="shared" si="7"/>
        <v>99.250476652854871</v>
      </c>
      <c r="H168" s="15">
        <v>1063960</v>
      </c>
      <c r="I168" s="15">
        <v>1055127.47</v>
      </c>
      <c r="J168" s="16">
        <f t="shared" si="8"/>
        <v>99.169843791119959</v>
      </c>
      <c r="K168" s="15">
        <v>19210290</v>
      </c>
      <c r="L168" s="15">
        <v>19065446.489999998</v>
      </c>
      <c r="M168" s="16">
        <f t="shared" si="6"/>
        <v>99.246010809831603</v>
      </c>
    </row>
    <row r="169" spans="1:13" ht="25.5">
      <c r="A169" s="22" t="s">
        <v>284</v>
      </c>
      <c r="B169" s="14" t="s">
        <v>285</v>
      </c>
      <c r="C169" s="14" t="s">
        <v>286</v>
      </c>
      <c r="D169" s="14" t="s">
        <v>0</v>
      </c>
      <c r="E169" s="15">
        <v>18146330</v>
      </c>
      <c r="F169" s="15">
        <v>18010319.02</v>
      </c>
      <c r="G169" s="16">
        <f t="shared" si="7"/>
        <v>99.250476652854871</v>
      </c>
      <c r="H169" s="15">
        <v>1063960</v>
      </c>
      <c r="I169" s="15">
        <v>1055127.47</v>
      </c>
      <c r="J169" s="16">
        <f t="shared" si="8"/>
        <v>99.169843791119959</v>
      </c>
      <c r="K169" s="15">
        <v>19210290</v>
      </c>
      <c r="L169" s="15">
        <v>19065446.489999998</v>
      </c>
      <c r="M169" s="16">
        <f t="shared" si="6"/>
        <v>99.246010809831603</v>
      </c>
    </row>
    <row r="170" spans="1:13" ht="12.75">
      <c r="A170" s="22" t="s">
        <v>287</v>
      </c>
      <c r="B170" s="14" t="s">
        <v>0</v>
      </c>
      <c r="C170" s="14" t="s">
        <v>288</v>
      </c>
      <c r="D170" s="14" t="s">
        <v>0</v>
      </c>
      <c r="E170" s="15">
        <v>19856025.640000001</v>
      </c>
      <c r="F170" s="15">
        <v>19854393.899999999</v>
      </c>
      <c r="G170" s="16">
        <f t="shared" si="7"/>
        <v>99.991782141957373</v>
      </c>
      <c r="H170" s="15" t="s">
        <v>0</v>
      </c>
      <c r="I170" s="15" t="s">
        <v>0</v>
      </c>
      <c r="J170" s="16"/>
      <c r="K170" s="15">
        <v>19856025.640000001</v>
      </c>
      <c r="L170" s="15">
        <v>19854393.899999999</v>
      </c>
      <c r="M170" s="16">
        <f t="shared" si="6"/>
        <v>99.991782141957373</v>
      </c>
    </row>
    <row r="171" spans="1:13" ht="25.5">
      <c r="A171" s="22" t="s">
        <v>289</v>
      </c>
      <c r="B171" s="14" t="s">
        <v>290</v>
      </c>
      <c r="C171" s="14" t="s">
        <v>291</v>
      </c>
      <c r="D171" s="14" t="s">
        <v>0</v>
      </c>
      <c r="E171" s="15">
        <v>19856025.640000001</v>
      </c>
      <c r="F171" s="15">
        <v>19854393.899999999</v>
      </c>
      <c r="G171" s="16">
        <f t="shared" si="7"/>
        <v>99.991782141957373</v>
      </c>
      <c r="H171" s="15" t="s">
        <v>0</v>
      </c>
      <c r="I171" s="15" t="s">
        <v>0</v>
      </c>
      <c r="J171" s="16"/>
      <c r="K171" s="15">
        <v>19856025.640000001</v>
      </c>
      <c r="L171" s="15">
        <v>19854393.899999999</v>
      </c>
      <c r="M171" s="16">
        <f t="shared" si="6"/>
        <v>99.991782141957373</v>
      </c>
    </row>
    <row r="172" spans="1:13" ht="12.75">
      <c r="A172" s="22" t="s">
        <v>292</v>
      </c>
      <c r="B172" s="14" t="s">
        <v>0</v>
      </c>
      <c r="C172" s="14" t="s">
        <v>293</v>
      </c>
      <c r="D172" s="14" t="s">
        <v>0</v>
      </c>
      <c r="E172" s="15">
        <v>2139137.11</v>
      </c>
      <c r="F172" s="15">
        <v>2138482.41</v>
      </c>
      <c r="G172" s="16">
        <f t="shared" si="7"/>
        <v>99.969394201197332</v>
      </c>
      <c r="H172" s="15" t="s">
        <v>0</v>
      </c>
      <c r="I172" s="15" t="s">
        <v>0</v>
      </c>
      <c r="J172" s="16"/>
      <c r="K172" s="15">
        <v>2139137.11</v>
      </c>
      <c r="L172" s="15">
        <v>2138482.41</v>
      </c>
      <c r="M172" s="16">
        <f t="shared" si="6"/>
        <v>99.969394201197332</v>
      </c>
    </row>
    <row r="173" spans="1:13" ht="12.75">
      <c r="A173" s="22" t="s">
        <v>294</v>
      </c>
      <c r="B173" s="14" t="s">
        <v>290</v>
      </c>
      <c r="C173" s="14" t="s">
        <v>295</v>
      </c>
      <c r="D173" s="14" t="s">
        <v>0</v>
      </c>
      <c r="E173" s="15">
        <v>1040737.11</v>
      </c>
      <c r="F173" s="15">
        <v>1040110.3</v>
      </c>
      <c r="G173" s="16">
        <f t="shared" si="7"/>
        <v>99.939772494515935</v>
      </c>
      <c r="H173" s="15" t="s">
        <v>0</v>
      </c>
      <c r="I173" s="15" t="s">
        <v>0</v>
      </c>
      <c r="J173" s="16"/>
      <c r="K173" s="15">
        <v>1040737.11</v>
      </c>
      <c r="L173" s="15">
        <v>1040110.3</v>
      </c>
      <c r="M173" s="16">
        <f t="shared" si="6"/>
        <v>99.939772494515935</v>
      </c>
    </row>
    <row r="174" spans="1:13" ht="12.75">
      <c r="A174" s="22" t="s">
        <v>296</v>
      </c>
      <c r="B174" s="14" t="s">
        <v>290</v>
      </c>
      <c r="C174" s="14" t="s">
        <v>297</v>
      </c>
      <c r="D174" s="14" t="s">
        <v>0</v>
      </c>
      <c r="E174" s="15">
        <v>1098400</v>
      </c>
      <c r="F174" s="15">
        <v>1098372.1100000001</v>
      </c>
      <c r="G174" s="16">
        <f t="shared" si="7"/>
        <v>99.997460852148592</v>
      </c>
      <c r="H174" s="15" t="s">
        <v>0</v>
      </c>
      <c r="I174" s="15" t="s">
        <v>0</v>
      </c>
      <c r="J174" s="16"/>
      <c r="K174" s="15">
        <v>1098400</v>
      </c>
      <c r="L174" s="15">
        <v>1098372.1100000001</v>
      </c>
      <c r="M174" s="16">
        <f t="shared" si="6"/>
        <v>99.997460852148592</v>
      </c>
    </row>
    <row r="175" spans="1:13" ht="14.25">
      <c r="A175" s="21" t="s">
        <v>298</v>
      </c>
      <c r="B175" s="29" t="s">
        <v>0</v>
      </c>
      <c r="C175" s="29" t="s">
        <v>299</v>
      </c>
      <c r="D175" s="29" t="s">
        <v>0</v>
      </c>
      <c r="E175" s="5">
        <v>158124849</v>
      </c>
      <c r="F175" s="5">
        <v>156825973.36000001</v>
      </c>
      <c r="G175" s="9">
        <f t="shared" si="7"/>
        <v>99.178575885944412</v>
      </c>
      <c r="H175" s="5">
        <v>17114008</v>
      </c>
      <c r="I175" s="5">
        <v>20266686.399999999</v>
      </c>
      <c r="J175" s="9">
        <f t="shared" si="8"/>
        <v>118.42162513889205</v>
      </c>
      <c r="K175" s="5">
        <v>175238857</v>
      </c>
      <c r="L175" s="5">
        <v>177092659.75999999</v>
      </c>
      <c r="M175" s="9">
        <f t="shared" si="6"/>
        <v>101.05787197641902</v>
      </c>
    </row>
    <row r="176" spans="1:13" ht="38.25">
      <c r="A176" s="22" t="s">
        <v>301</v>
      </c>
      <c r="B176" s="14" t="s">
        <v>0</v>
      </c>
      <c r="C176" s="14" t="s">
        <v>302</v>
      </c>
      <c r="D176" s="14" t="s">
        <v>0</v>
      </c>
      <c r="E176" s="15">
        <v>49377552</v>
      </c>
      <c r="F176" s="15">
        <v>49191000.990000002</v>
      </c>
      <c r="G176" s="16">
        <f t="shared" si="7"/>
        <v>99.622194696893857</v>
      </c>
      <c r="H176" s="15">
        <v>408000</v>
      </c>
      <c r="I176" s="15">
        <v>403348.54</v>
      </c>
      <c r="J176" s="16">
        <f t="shared" si="8"/>
        <v>98.859936274509792</v>
      </c>
      <c r="K176" s="15">
        <v>49785552</v>
      </c>
      <c r="L176" s="15">
        <v>49594349.530000001</v>
      </c>
      <c r="M176" s="16">
        <f t="shared" si="6"/>
        <v>99.615947875801396</v>
      </c>
    </row>
    <row r="177" spans="1:13" ht="25.5">
      <c r="A177" s="22" t="s">
        <v>303</v>
      </c>
      <c r="B177" s="14" t="s">
        <v>248</v>
      </c>
      <c r="C177" s="14" t="s">
        <v>304</v>
      </c>
      <c r="D177" s="14" t="s">
        <v>0</v>
      </c>
      <c r="E177" s="15">
        <v>998732</v>
      </c>
      <c r="F177" s="15">
        <v>996016.27</v>
      </c>
      <c r="G177" s="16">
        <f t="shared" si="7"/>
        <v>99.728082208240053</v>
      </c>
      <c r="H177" s="15">
        <v>408000</v>
      </c>
      <c r="I177" s="15">
        <v>403348.54</v>
      </c>
      <c r="J177" s="16">
        <f t="shared" si="8"/>
        <v>98.859936274509792</v>
      </c>
      <c r="K177" s="15">
        <v>1406732</v>
      </c>
      <c r="L177" s="15">
        <v>1399364.81</v>
      </c>
      <c r="M177" s="16">
        <f t="shared" si="6"/>
        <v>99.476290437695312</v>
      </c>
    </row>
    <row r="178" spans="1:13" ht="12.75">
      <c r="A178" s="22" t="s">
        <v>305</v>
      </c>
      <c r="B178" s="14" t="s">
        <v>250</v>
      </c>
      <c r="C178" s="14" t="s">
        <v>306</v>
      </c>
      <c r="D178" s="14" t="s">
        <v>0</v>
      </c>
      <c r="E178" s="15">
        <v>2105000</v>
      </c>
      <c r="F178" s="15">
        <v>2104998.64</v>
      </c>
      <c r="G178" s="16">
        <f t="shared" si="7"/>
        <v>99.999935391923998</v>
      </c>
      <c r="H178" s="15" t="s">
        <v>0</v>
      </c>
      <c r="I178" s="15" t="s">
        <v>0</v>
      </c>
      <c r="J178" s="16"/>
      <c r="K178" s="15">
        <v>2105000</v>
      </c>
      <c r="L178" s="15">
        <v>2104998.64</v>
      </c>
      <c r="M178" s="16">
        <f t="shared" si="6"/>
        <v>99.999935391923998</v>
      </c>
    </row>
    <row r="179" spans="1:13" ht="25.5">
      <c r="A179" s="22" t="s">
        <v>307</v>
      </c>
      <c r="B179" s="14" t="s">
        <v>250</v>
      </c>
      <c r="C179" s="14" t="s">
        <v>308</v>
      </c>
      <c r="D179" s="14" t="s">
        <v>0</v>
      </c>
      <c r="E179" s="15">
        <v>19916730</v>
      </c>
      <c r="F179" s="15">
        <v>19839968.98</v>
      </c>
      <c r="G179" s="16">
        <f t="shared" si="7"/>
        <v>99.614590246491261</v>
      </c>
      <c r="H179" s="15" t="s">
        <v>0</v>
      </c>
      <c r="I179" s="15" t="s">
        <v>0</v>
      </c>
      <c r="J179" s="16"/>
      <c r="K179" s="15">
        <v>19916730</v>
      </c>
      <c r="L179" s="15">
        <v>19839968.98</v>
      </c>
      <c r="M179" s="16">
        <f t="shared" si="6"/>
        <v>99.614590246491261</v>
      </c>
    </row>
    <row r="180" spans="1:13" ht="25.5">
      <c r="A180" s="22" t="s">
        <v>309</v>
      </c>
      <c r="B180" s="14" t="s">
        <v>250</v>
      </c>
      <c r="C180" s="14" t="s">
        <v>310</v>
      </c>
      <c r="D180" s="14" t="s">
        <v>0</v>
      </c>
      <c r="E180" s="15">
        <v>866000</v>
      </c>
      <c r="F180" s="15">
        <v>790000</v>
      </c>
      <c r="G180" s="16">
        <f t="shared" si="7"/>
        <v>91.224018475750583</v>
      </c>
      <c r="H180" s="15" t="s">
        <v>0</v>
      </c>
      <c r="I180" s="15" t="s">
        <v>0</v>
      </c>
      <c r="J180" s="16"/>
      <c r="K180" s="15">
        <v>866000</v>
      </c>
      <c r="L180" s="15">
        <v>790000</v>
      </c>
      <c r="M180" s="16">
        <f t="shared" si="6"/>
        <v>91.224018475750583</v>
      </c>
    </row>
    <row r="181" spans="1:13" ht="25.5">
      <c r="A181" s="22" t="s">
        <v>311</v>
      </c>
      <c r="B181" s="14" t="s">
        <v>250</v>
      </c>
      <c r="C181" s="14" t="s">
        <v>312</v>
      </c>
      <c r="D181" s="14" t="s">
        <v>0</v>
      </c>
      <c r="E181" s="15">
        <v>1100000</v>
      </c>
      <c r="F181" s="15">
        <v>1068927.1000000001</v>
      </c>
      <c r="G181" s="16">
        <f t="shared" si="7"/>
        <v>97.175190909090915</v>
      </c>
      <c r="H181" s="15" t="s">
        <v>0</v>
      </c>
      <c r="I181" s="15" t="s">
        <v>0</v>
      </c>
      <c r="J181" s="16"/>
      <c r="K181" s="15">
        <v>1100000</v>
      </c>
      <c r="L181" s="15">
        <v>1068927.1000000001</v>
      </c>
      <c r="M181" s="16">
        <f t="shared" si="6"/>
        <v>97.175190909090915</v>
      </c>
    </row>
    <row r="182" spans="1:13" ht="25.5">
      <c r="A182" s="22" t="s">
        <v>313</v>
      </c>
      <c r="B182" s="14" t="s">
        <v>250</v>
      </c>
      <c r="C182" s="14" t="s">
        <v>314</v>
      </c>
      <c r="D182" s="14" t="s">
        <v>0</v>
      </c>
      <c r="E182" s="15">
        <v>24391090</v>
      </c>
      <c r="F182" s="15">
        <v>24391090</v>
      </c>
      <c r="G182" s="16">
        <f t="shared" si="7"/>
        <v>100</v>
      </c>
      <c r="H182" s="15" t="s">
        <v>0</v>
      </c>
      <c r="I182" s="15" t="s">
        <v>0</v>
      </c>
      <c r="J182" s="16"/>
      <c r="K182" s="15">
        <v>24391090</v>
      </c>
      <c r="L182" s="15">
        <v>24391090</v>
      </c>
      <c r="M182" s="16">
        <f t="shared" si="6"/>
        <v>100</v>
      </c>
    </row>
    <row r="183" spans="1:13" ht="25.5">
      <c r="A183" s="22" t="s">
        <v>316</v>
      </c>
      <c r="B183" s="14" t="s">
        <v>250</v>
      </c>
      <c r="C183" s="14" t="s">
        <v>317</v>
      </c>
      <c r="D183" s="14" t="s">
        <v>0</v>
      </c>
      <c r="E183" s="15">
        <v>856700</v>
      </c>
      <c r="F183" s="15">
        <v>853963.51</v>
      </c>
      <c r="G183" s="16">
        <f t="shared" si="7"/>
        <v>99.680577798529242</v>
      </c>
      <c r="H183" s="15" t="s">
        <v>0</v>
      </c>
      <c r="I183" s="15" t="s">
        <v>0</v>
      </c>
      <c r="J183" s="16"/>
      <c r="K183" s="15">
        <v>856700</v>
      </c>
      <c r="L183" s="15">
        <v>853963.51</v>
      </c>
      <c r="M183" s="16">
        <f t="shared" si="6"/>
        <v>99.680577798529242</v>
      </c>
    </row>
    <row r="184" spans="1:13" ht="25.5">
      <c r="A184" s="22" t="s">
        <v>318</v>
      </c>
      <c r="B184" s="14" t="s">
        <v>248</v>
      </c>
      <c r="C184" s="14" t="s">
        <v>319</v>
      </c>
      <c r="D184" s="14" t="s">
        <v>0</v>
      </c>
      <c r="E184" s="15">
        <v>461960</v>
      </c>
      <c r="F184" s="15">
        <v>400712</v>
      </c>
      <c r="G184" s="16">
        <f t="shared" si="7"/>
        <v>86.74170923889514</v>
      </c>
      <c r="H184" s="15" t="s">
        <v>0</v>
      </c>
      <c r="I184" s="15" t="s">
        <v>0</v>
      </c>
      <c r="J184" s="16"/>
      <c r="K184" s="15">
        <v>461960</v>
      </c>
      <c r="L184" s="15">
        <v>400712</v>
      </c>
      <c r="M184" s="16">
        <f t="shared" si="6"/>
        <v>86.74170923889514</v>
      </c>
    </row>
    <row r="185" spans="1:13" ht="38.25">
      <c r="A185" s="22" t="s">
        <v>320</v>
      </c>
      <c r="B185" s="14" t="s">
        <v>0</v>
      </c>
      <c r="C185" s="14" t="s">
        <v>321</v>
      </c>
      <c r="D185" s="14" t="s">
        <v>0</v>
      </c>
      <c r="E185" s="15">
        <v>39112274</v>
      </c>
      <c r="F185" s="15">
        <v>38996243.640000001</v>
      </c>
      <c r="G185" s="16">
        <f t="shared" si="7"/>
        <v>99.703340286478863</v>
      </c>
      <c r="H185" s="15">
        <v>1840630</v>
      </c>
      <c r="I185" s="15">
        <v>4112517.64</v>
      </c>
      <c r="J185" s="16">
        <f t="shared" si="8"/>
        <v>223.42989302575748</v>
      </c>
      <c r="K185" s="15">
        <v>40952904</v>
      </c>
      <c r="L185" s="15">
        <v>43108761.280000001</v>
      </c>
      <c r="M185" s="16">
        <f t="shared" si="6"/>
        <v>105.26423542516056</v>
      </c>
    </row>
    <row r="186" spans="1:13" ht="38.25">
      <c r="A186" s="22" t="s">
        <v>322</v>
      </c>
      <c r="B186" s="14" t="s">
        <v>247</v>
      </c>
      <c r="C186" s="14" t="s">
        <v>323</v>
      </c>
      <c r="D186" s="14" t="s">
        <v>0</v>
      </c>
      <c r="E186" s="15">
        <v>32865009</v>
      </c>
      <c r="F186" s="15">
        <v>32751557.02</v>
      </c>
      <c r="G186" s="16">
        <f t="shared" si="7"/>
        <v>99.654794009032514</v>
      </c>
      <c r="H186" s="15">
        <v>1780630</v>
      </c>
      <c r="I186" s="15">
        <v>3851153.46</v>
      </c>
      <c r="J186" s="16">
        <f t="shared" si="8"/>
        <v>216.28038727865979</v>
      </c>
      <c r="K186" s="15">
        <v>34645639</v>
      </c>
      <c r="L186" s="15">
        <v>36602710.479999997</v>
      </c>
      <c r="M186" s="16">
        <f t="shared" si="6"/>
        <v>105.64882489250667</v>
      </c>
    </row>
    <row r="187" spans="1:13" ht="25.5">
      <c r="A187" s="22" t="s">
        <v>324</v>
      </c>
      <c r="B187" s="14" t="s">
        <v>245</v>
      </c>
      <c r="C187" s="14" t="s">
        <v>325</v>
      </c>
      <c r="D187" s="14" t="s">
        <v>0</v>
      </c>
      <c r="E187" s="15">
        <v>6247265</v>
      </c>
      <c r="F187" s="15">
        <v>6244686.6200000001</v>
      </c>
      <c r="G187" s="16">
        <f t="shared" si="7"/>
        <v>99.958727859311239</v>
      </c>
      <c r="H187" s="15">
        <v>60000</v>
      </c>
      <c r="I187" s="15">
        <v>261364.18</v>
      </c>
      <c r="J187" s="16">
        <f t="shared" si="8"/>
        <v>435.60696666666666</v>
      </c>
      <c r="K187" s="15">
        <v>6307265</v>
      </c>
      <c r="L187" s="15">
        <v>6506050.7999999998</v>
      </c>
      <c r="M187" s="16">
        <f t="shared" si="6"/>
        <v>103.1516957032882</v>
      </c>
    </row>
    <row r="188" spans="1:13" ht="12.75">
      <c r="A188" s="22" t="s">
        <v>609</v>
      </c>
      <c r="B188" s="14" t="s">
        <v>0</v>
      </c>
      <c r="C188" s="14" t="s">
        <v>610</v>
      </c>
      <c r="D188" s="14" t="s">
        <v>0</v>
      </c>
      <c r="E188" s="15">
        <v>431724</v>
      </c>
      <c r="F188" s="15">
        <v>367975.46</v>
      </c>
      <c r="G188" s="16">
        <f t="shared" si="7"/>
        <v>85.233959659412037</v>
      </c>
      <c r="H188" s="15">
        <v>289884</v>
      </c>
      <c r="I188" s="15">
        <v>276470.46000000002</v>
      </c>
      <c r="J188" s="16">
        <f t="shared" si="8"/>
        <v>95.372790495508553</v>
      </c>
      <c r="K188" s="15">
        <v>721608</v>
      </c>
      <c r="L188" s="15">
        <v>644445.92000000004</v>
      </c>
      <c r="M188" s="16">
        <f t="shared" si="6"/>
        <v>89.306925643839875</v>
      </c>
    </row>
    <row r="189" spans="1:13" ht="38.25">
      <c r="A189" s="22" t="s">
        <v>611</v>
      </c>
      <c r="B189" s="14" t="s">
        <v>315</v>
      </c>
      <c r="C189" s="14" t="s">
        <v>612</v>
      </c>
      <c r="D189" s="14" t="s">
        <v>0</v>
      </c>
      <c r="E189" s="15">
        <v>260116</v>
      </c>
      <c r="F189" s="15">
        <v>199067.46</v>
      </c>
      <c r="G189" s="16">
        <f t="shared" si="7"/>
        <v>76.53026342093527</v>
      </c>
      <c r="H189" s="15">
        <v>289884</v>
      </c>
      <c r="I189" s="15">
        <v>276470.46000000002</v>
      </c>
      <c r="J189" s="16">
        <f t="shared" si="8"/>
        <v>95.372790495508553</v>
      </c>
      <c r="K189" s="15">
        <v>550000</v>
      </c>
      <c r="L189" s="15">
        <v>475537.91999999998</v>
      </c>
      <c r="M189" s="16">
        <f t="shared" si="6"/>
        <v>86.461439999999996</v>
      </c>
    </row>
    <row r="190" spans="1:13" ht="12.75">
      <c r="A190" s="22" t="s">
        <v>613</v>
      </c>
      <c r="B190" s="14" t="s">
        <v>315</v>
      </c>
      <c r="C190" s="14" t="s">
        <v>614</v>
      </c>
      <c r="D190" s="14" t="s">
        <v>0</v>
      </c>
      <c r="E190" s="15">
        <v>171608</v>
      </c>
      <c r="F190" s="15">
        <v>168908</v>
      </c>
      <c r="G190" s="16">
        <f t="shared" si="7"/>
        <v>98.426646776374056</v>
      </c>
      <c r="H190" s="15" t="s">
        <v>0</v>
      </c>
      <c r="I190" s="15" t="s">
        <v>0</v>
      </c>
      <c r="J190" s="16"/>
      <c r="K190" s="15">
        <v>171608</v>
      </c>
      <c r="L190" s="15">
        <v>168908</v>
      </c>
      <c r="M190" s="16">
        <f t="shared" si="6"/>
        <v>98.426646776374056</v>
      </c>
    </row>
    <row r="191" spans="1:13" ht="12.75">
      <c r="A191" s="22" t="s">
        <v>326</v>
      </c>
      <c r="B191" s="14" t="s">
        <v>0</v>
      </c>
      <c r="C191" s="14" t="s">
        <v>327</v>
      </c>
      <c r="D191" s="14" t="s">
        <v>0</v>
      </c>
      <c r="E191" s="15">
        <v>3276168</v>
      </c>
      <c r="F191" s="15">
        <v>3189218.51</v>
      </c>
      <c r="G191" s="16">
        <f t="shared" si="7"/>
        <v>97.346000266164609</v>
      </c>
      <c r="H191" s="15" t="s">
        <v>0</v>
      </c>
      <c r="I191" s="15">
        <v>595108.89</v>
      </c>
      <c r="J191" s="16"/>
      <c r="K191" s="15">
        <v>3276168</v>
      </c>
      <c r="L191" s="15">
        <v>3784327.4</v>
      </c>
      <c r="M191" s="16">
        <f t="shared" si="6"/>
        <v>115.51078577166982</v>
      </c>
    </row>
    <row r="192" spans="1:13" ht="25.5">
      <c r="A192" s="22" t="s">
        <v>328</v>
      </c>
      <c r="B192" s="14" t="s">
        <v>315</v>
      </c>
      <c r="C192" s="14" t="s">
        <v>329</v>
      </c>
      <c r="D192" s="14" t="s">
        <v>0</v>
      </c>
      <c r="E192" s="15">
        <v>2799747</v>
      </c>
      <c r="F192" s="15">
        <v>2717089.38</v>
      </c>
      <c r="G192" s="16">
        <f t="shared" si="7"/>
        <v>97.047675379239621</v>
      </c>
      <c r="H192" s="15" t="s">
        <v>0</v>
      </c>
      <c r="I192" s="15">
        <v>595108.89</v>
      </c>
      <c r="J192" s="16"/>
      <c r="K192" s="15">
        <v>2799747</v>
      </c>
      <c r="L192" s="15">
        <v>3312198.27</v>
      </c>
      <c r="M192" s="16">
        <f t="shared" si="6"/>
        <v>118.30348492203046</v>
      </c>
    </row>
    <row r="193" spans="1:13" ht="25.5">
      <c r="A193" s="22" t="s">
        <v>330</v>
      </c>
      <c r="B193" s="14" t="s">
        <v>315</v>
      </c>
      <c r="C193" s="14" t="s">
        <v>331</v>
      </c>
      <c r="D193" s="14" t="s">
        <v>0</v>
      </c>
      <c r="E193" s="15">
        <v>80140</v>
      </c>
      <c r="F193" s="15">
        <v>80137.55</v>
      </c>
      <c r="G193" s="16">
        <f t="shared" si="7"/>
        <v>99.996942850012488</v>
      </c>
      <c r="H193" s="15" t="s">
        <v>0</v>
      </c>
      <c r="I193" s="15" t="s">
        <v>0</v>
      </c>
      <c r="J193" s="16"/>
      <c r="K193" s="15">
        <v>80140</v>
      </c>
      <c r="L193" s="15">
        <v>80137.55</v>
      </c>
      <c r="M193" s="16">
        <f t="shared" si="6"/>
        <v>99.996942850012488</v>
      </c>
    </row>
    <row r="194" spans="1:13" ht="12.75">
      <c r="A194" s="22" t="s">
        <v>332</v>
      </c>
      <c r="B194" s="14" t="s">
        <v>315</v>
      </c>
      <c r="C194" s="14" t="s">
        <v>333</v>
      </c>
      <c r="D194" s="14" t="s">
        <v>0</v>
      </c>
      <c r="E194" s="15">
        <v>396281</v>
      </c>
      <c r="F194" s="15">
        <v>391991.58</v>
      </c>
      <c r="G194" s="16">
        <f t="shared" si="7"/>
        <v>98.917581211312182</v>
      </c>
      <c r="H194" s="15" t="s">
        <v>0</v>
      </c>
      <c r="I194" s="15" t="s">
        <v>0</v>
      </c>
      <c r="J194" s="16"/>
      <c r="K194" s="15">
        <v>396281</v>
      </c>
      <c r="L194" s="15">
        <v>391991.58</v>
      </c>
      <c r="M194" s="16">
        <f t="shared" si="6"/>
        <v>98.917581211312182</v>
      </c>
    </row>
    <row r="195" spans="1:13" ht="12.75">
      <c r="A195" s="22" t="s">
        <v>334</v>
      </c>
      <c r="B195" s="14" t="s">
        <v>0</v>
      </c>
      <c r="C195" s="14" t="s">
        <v>335</v>
      </c>
      <c r="D195" s="14" t="s">
        <v>0</v>
      </c>
      <c r="E195" s="15">
        <v>2375619</v>
      </c>
      <c r="F195" s="15">
        <v>2350756</v>
      </c>
      <c r="G195" s="16">
        <f t="shared" si="7"/>
        <v>98.953409616609406</v>
      </c>
      <c r="H195" s="15" t="s">
        <v>0</v>
      </c>
      <c r="I195" s="15" t="s">
        <v>0</v>
      </c>
      <c r="J195" s="16"/>
      <c r="K195" s="15">
        <v>2375619</v>
      </c>
      <c r="L195" s="15">
        <v>2350756</v>
      </c>
      <c r="M195" s="16">
        <f t="shared" si="6"/>
        <v>98.953409616609406</v>
      </c>
    </row>
    <row r="196" spans="1:13" ht="12.75">
      <c r="A196" s="22" t="s">
        <v>336</v>
      </c>
      <c r="B196" s="14" t="s">
        <v>315</v>
      </c>
      <c r="C196" s="14" t="s">
        <v>337</v>
      </c>
      <c r="D196" s="14" t="s">
        <v>0</v>
      </c>
      <c r="E196" s="15">
        <v>2375619</v>
      </c>
      <c r="F196" s="15">
        <v>2350756</v>
      </c>
      <c r="G196" s="16">
        <f t="shared" si="7"/>
        <v>98.953409616609406</v>
      </c>
      <c r="H196" s="15" t="s">
        <v>0</v>
      </c>
      <c r="I196" s="15" t="s">
        <v>0</v>
      </c>
      <c r="J196" s="16"/>
      <c r="K196" s="15">
        <v>2375619</v>
      </c>
      <c r="L196" s="15">
        <v>2350756</v>
      </c>
      <c r="M196" s="16">
        <f t="shared" si="6"/>
        <v>98.953409616609406</v>
      </c>
    </row>
    <row r="197" spans="1:13" ht="38.25">
      <c r="A197" s="22" t="s">
        <v>338</v>
      </c>
      <c r="B197" s="14" t="s">
        <v>315</v>
      </c>
      <c r="C197" s="14" t="s">
        <v>339</v>
      </c>
      <c r="D197" s="14" t="s">
        <v>0</v>
      </c>
      <c r="E197" s="15">
        <v>12404264</v>
      </c>
      <c r="F197" s="15">
        <v>12404263.199999999</v>
      </c>
      <c r="G197" s="16">
        <f t="shared" si="7"/>
        <v>99.999993550604842</v>
      </c>
      <c r="H197" s="15" t="s">
        <v>0</v>
      </c>
      <c r="I197" s="15" t="s">
        <v>0</v>
      </c>
      <c r="J197" s="16"/>
      <c r="K197" s="15">
        <v>12404264</v>
      </c>
      <c r="L197" s="15">
        <v>12404263.199999999</v>
      </c>
      <c r="M197" s="16">
        <f t="shared" si="6"/>
        <v>99.999993550604842</v>
      </c>
    </row>
    <row r="198" spans="1:13" ht="51">
      <c r="A198" s="22" t="s">
        <v>340</v>
      </c>
      <c r="B198" s="14" t="s">
        <v>245</v>
      </c>
      <c r="C198" s="14" t="s">
        <v>341</v>
      </c>
      <c r="D198" s="14" t="s">
        <v>0</v>
      </c>
      <c r="E198" s="15">
        <v>1750747</v>
      </c>
      <c r="F198" s="15">
        <v>1748703.53</v>
      </c>
      <c r="G198" s="16">
        <f t="shared" si="7"/>
        <v>99.883280108433709</v>
      </c>
      <c r="H198" s="15" t="s">
        <v>0</v>
      </c>
      <c r="I198" s="15" t="s">
        <v>0</v>
      </c>
      <c r="J198" s="16"/>
      <c r="K198" s="15">
        <v>1750747</v>
      </c>
      <c r="L198" s="15">
        <v>1748703.53</v>
      </c>
      <c r="M198" s="16">
        <f t="shared" si="6"/>
        <v>99.883280108433709</v>
      </c>
    </row>
    <row r="199" spans="1:13" ht="12.75">
      <c r="A199" s="22" t="s">
        <v>342</v>
      </c>
      <c r="B199" s="14" t="s">
        <v>0</v>
      </c>
      <c r="C199" s="14" t="s">
        <v>343</v>
      </c>
      <c r="D199" s="14" t="s">
        <v>0</v>
      </c>
      <c r="E199" s="15">
        <v>243100</v>
      </c>
      <c r="F199" s="15">
        <v>223197.47</v>
      </c>
      <c r="G199" s="16">
        <f t="shared" si="7"/>
        <v>91.813027560674627</v>
      </c>
      <c r="H199" s="15" t="s">
        <v>0</v>
      </c>
      <c r="I199" s="15" t="s">
        <v>0</v>
      </c>
      <c r="J199" s="16"/>
      <c r="K199" s="15">
        <v>243100</v>
      </c>
      <c r="L199" s="15">
        <v>223197.47</v>
      </c>
      <c r="M199" s="16">
        <f t="shared" si="6"/>
        <v>91.813027560674627</v>
      </c>
    </row>
    <row r="200" spans="1:13" ht="38.25">
      <c r="A200" s="22" t="s">
        <v>344</v>
      </c>
      <c r="B200" s="14" t="s">
        <v>245</v>
      </c>
      <c r="C200" s="14" t="s">
        <v>345</v>
      </c>
      <c r="D200" s="14" t="s">
        <v>0</v>
      </c>
      <c r="E200" s="15">
        <v>242848</v>
      </c>
      <c r="F200" s="15">
        <v>223197.47</v>
      </c>
      <c r="G200" s="16">
        <f t="shared" si="7"/>
        <v>91.908300665436812</v>
      </c>
      <c r="H200" s="15" t="s">
        <v>0</v>
      </c>
      <c r="I200" s="15" t="s">
        <v>0</v>
      </c>
      <c r="J200" s="16"/>
      <c r="K200" s="15">
        <v>242848</v>
      </c>
      <c r="L200" s="15">
        <v>223197.47</v>
      </c>
      <c r="M200" s="16">
        <f t="shared" si="6"/>
        <v>91.908300665436812</v>
      </c>
    </row>
    <row r="201" spans="1:13" ht="12.75">
      <c r="A201" s="22" t="s">
        <v>346</v>
      </c>
      <c r="B201" s="14" t="s">
        <v>245</v>
      </c>
      <c r="C201" s="14" t="s">
        <v>347</v>
      </c>
      <c r="D201" s="14" t="s">
        <v>0</v>
      </c>
      <c r="E201" s="15">
        <v>252</v>
      </c>
      <c r="F201" s="15" t="s">
        <v>0</v>
      </c>
      <c r="G201" s="16"/>
      <c r="H201" s="15" t="s">
        <v>0</v>
      </c>
      <c r="I201" s="15" t="s">
        <v>0</v>
      </c>
      <c r="J201" s="16"/>
      <c r="K201" s="15">
        <v>252</v>
      </c>
      <c r="L201" s="15" t="s">
        <v>0</v>
      </c>
      <c r="M201" s="16"/>
    </row>
    <row r="202" spans="1:13" ht="51">
      <c r="A202" s="22" t="s">
        <v>348</v>
      </c>
      <c r="B202" s="14" t="s">
        <v>300</v>
      </c>
      <c r="C202" s="14" t="s">
        <v>349</v>
      </c>
      <c r="D202" s="14" t="s">
        <v>0</v>
      </c>
      <c r="E202" s="15">
        <v>38246</v>
      </c>
      <c r="F202" s="15">
        <v>37681.86</v>
      </c>
      <c r="G202" s="16">
        <f t="shared" si="7"/>
        <v>98.524969931496116</v>
      </c>
      <c r="H202" s="15" t="s">
        <v>0</v>
      </c>
      <c r="I202" s="15" t="s">
        <v>0</v>
      </c>
      <c r="J202" s="16"/>
      <c r="K202" s="15">
        <v>38246</v>
      </c>
      <c r="L202" s="15">
        <v>37681.86</v>
      </c>
      <c r="M202" s="16">
        <f t="shared" si="6"/>
        <v>98.524969931496116</v>
      </c>
    </row>
    <row r="203" spans="1:13" ht="12.75">
      <c r="A203" s="22" t="s">
        <v>350</v>
      </c>
      <c r="B203" s="14" t="s">
        <v>0</v>
      </c>
      <c r="C203" s="14" t="s">
        <v>351</v>
      </c>
      <c r="D203" s="14" t="s">
        <v>0</v>
      </c>
      <c r="E203" s="15">
        <v>19225835</v>
      </c>
      <c r="F203" s="15">
        <v>18618902.390000001</v>
      </c>
      <c r="G203" s="16">
        <f t="shared" si="7"/>
        <v>96.843140440974352</v>
      </c>
      <c r="H203" s="15" t="s">
        <v>0</v>
      </c>
      <c r="I203" s="15" t="s">
        <v>0</v>
      </c>
      <c r="J203" s="16"/>
      <c r="K203" s="15">
        <v>19225835</v>
      </c>
      <c r="L203" s="15">
        <v>18618902.390000001</v>
      </c>
      <c r="M203" s="16">
        <f t="shared" si="6"/>
        <v>96.843140440974352</v>
      </c>
    </row>
    <row r="204" spans="1:13" ht="12.75">
      <c r="A204" s="22" t="s">
        <v>352</v>
      </c>
      <c r="B204" s="14" t="s">
        <v>248</v>
      </c>
      <c r="C204" s="14" t="s">
        <v>353</v>
      </c>
      <c r="D204" s="14" t="s">
        <v>0</v>
      </c>
      <c r="E204" s="15">
        <v>17788872</v>
      </c>
      <c r="F204" s="15">
        <v>17185231.129999999</v>
      </c>
      <c r="G204" s="16">
        <f t="shared" si="7"/>
        <v>96.606637733972107</v>
      </c>
      <c r="H204" s="15" t="s">
        <v>0</v>
      </c>
      <c r="I204" s="15" t="s">
        <v>0</v>
      </c>
      <c r="J204" s="16"/>
      <c r="K204" s="15">
        <v>17788872</v>
      </c>
      <c r="L204" s="15">
        <v>17185231.129999999</v>
      </c>
      <c r="M204" s="16">
        <f t="shared" si="6"/>
        <v>96.606637733972107</v>
      </c>
    </row>
    <row r="205" spans="1:13" ht="25.5">
      <c r="A205" s="22" t="s">
        <v>354</v>
      </c>
      <c r="B205" s="14" t="s">
        <v>248</v>
      </c>
      <c r="C205" s="14" t="s">
        <v>355</v>
      </c>
      <c r="D205" s="14" t="s">
        <v>0</v>
      </c>
      <c r="E205" s="15">
        <v>1436963</v>
      </c>
      <c r="F205" s="15">
        <v>1433671.26</v>
      </c>
      <c r="G205" s="16">
        <f t="shared" si="7"/>
        <v>99.770923816410033</v>
      </c>
      <c r="H205" s="15" t="s">
        <v>0</v>
      </c>
      <c r="I205" s="15" t="s">
        <v>0</v>
      </c>
      <c r="J205" s="16"/>
      <c r="K205" s="15">
        <v>1436963</v>
      </c>
      <c r="L205" s="15">
        <v>1433671.26</v>
      </c>
      <c r="M205" s="16">
        <f t="shared" si="6"/>
        <v>99.770923816410033</v>
      </c>
    </row>
    <row r="206" spans="1:13" ht="12.75">
      <c r="A206" s="22" t="s">
        <v>356</v>
      </c>
      <c r="B206" s="14" t="s">
        <v>357</v>
      </c>
      <c r="C206" s="14" t="s">
        <v>358</v>
      </c>
      <c r="D206" s="14" t="s">
        <v>0</v>
      </c>
      <c r="E206" s="15">
        <v>392911</v>
      </c>
      <c r="F206" s="15">
        <v>391770.31</v>
      </c>
      <c r="G206" s="16">
        <f t="shared" si="7"/>
        <v>99.709682345365749</v>
      </c>
      <c r="H206" s="15" t="s">
        <v>0</v>
      </c>
      <c r="I206" s="15">
        <v>391770.31</v>
      </c>
      <c r="J206" s="16"/>
      <c r="K206" s="15">
        <v>392911</v>
      </c>
      <c r="L206" s="15">
        <v>783540.62</v>
      </c>
      <c r="M206" s="16">
        <f t="shared" si="6"/>
        <v>199.4193646907315</v>
      </c>
    </row>
    <row r="207" spans="1:13" ht="25.5">
      <c r="A207" s="22" t="s">
        <v>359</v>
      </c>
      <c r="B207" s="14" t="s">
        <v>0</v>
      </c>
      <c r="C207" s="14" t="s">
        <v>360</v>
      </c>
      <c r="D207" s="14" t="s">
        <v>0</v>
      </c>
      <c r="E207" s="15" t="s">
        <v>0</v>
      </c>
      <c r="F207" s="15" t="s">
        <v>0</v>
      </c>
      <c r="G207" s="16"/>
      <c r="H207" s="15">
        <v>12988032</v>
      </c>
      <c r="I207" s="15">
        <v>12660922</v>
      </c>
      <c r="J207" s="16">
        <f t="shared" si="8"/>
        <v>97.481450615458911</v>
      </c>
      <c r="K207" s="15">
        <v>12988032</v>
      </c>
      <c r="L207" s="15">
        <v>12660922</v>
      </c>
      <c r="M207" s="16">
        <f t="shared" si="6"/>
        <v>97.481450615458911</v>
      </c>
    </row>
    <row r="208" spans="1:13" ht="153">
      <c r="A208" s="22" t="s">
        <v>361</v>
      </c>
      <c r="B208" s="14" t="s">
        <v>300</v>
      </c>
      <c r="C208" s="14" t="s">
        <v>362</v>
      </c>
      <c r="D208" s="14" t="s">
        <v>0</v>
      </c>
      <c r="E208" s="15" t="s">
        <v>0</v>
      </c>
      <c r="F208" s="15" t="s">
        <v>0</v>
      </c>
      <c r="G208" s="16"/>
      <c r="H208" s="15">
        <v>2709660</v>
      </c>
      <c r="I208" s="15">
        <v>2706445.2</v>
      </c>
      <c r="J208" s="16">
        <f t="shared" si="8"/>
        <v>99.881357808728779</v>
      </c>
      <c r="K208" s="15">
        <v>2709660</v>
      </c>
      <c r="L208" s="15">
        <v>2706445.2</v>
      </c>
      <c r="M208" s="16">
        <f t="shared" si="6"/>
        <v>99.881357808728779</v>
      </c>
    </row>
    <row r="209" spans="1:13" ht="178.5">
      <c r="A209" s="22" t="s">
        <v>615</v>
      </c>
      <c r="B209" s="14" t="s">
        <v>300</v>
      </c>
      <c r="C209" s="14" t="s">
        <v>616</v>
      </c>
      <c r="D209" s="14" t="s">
        <v>0</v>
      </c>
      <c r="E209" s="15" t="s">
        <v>0</v>
      </c>
      <c r="F209" s="15" t="s">
        <v>0</v>
      </c>
      <c r="G209" s="16"/>
      <c r="H209" s="15">
        <v>10278372</v>
      </c>
      <c r="I209" s="15">
        <v>9954476.8000000007</v>
      </c>
      <c r="J209" s="16">
        <f t="shared" si="8"/>
        <v>96.848769435470913</v>
      </c>
      <c r="K209" s="15">
        <v>10278372</v>
      </c>
      <c r="L209" s="15">
        <v>9954476.8000000007</v>
      </c>
      <c r="M209" s="16">
        <f t="shared" ref="M209:M272" si="9">L209/K209*100</f>
        <v>96.848769435470913</v>
      </c>
    </row>
    <row r="210" spans="1:13" ht="12.75">
      <c r="A210" s="22" t="s">
        <v>363</v>
      </c>
      <c r="B210" s="14" t="s">
        <v>0</v>
      </c>
      <c r="C210" s="14" t="s">
        <v>364</v>
      </c>
      <c r="D210" s="14" t="s">
        <v>0</v>
      </c>
      <c r="E210" s="15">
        <v>28177749</v>
      </c>
      <c r="F210" s="15">
        <v>28051584.489999998</v>
      </c>
      <c r="G210" s="16">
        <f t="shared" ref="G210:G272" si="10">F210/E210*100</f>
        <v>99.552254830575706</v>
      </c>
      <c r="H210" s="15">
        <v>1587462</v>
      </c>
      <c r="I210" s="15">
        <v>1826548.56</v>
      </c>
      <c r="J210" s="16">
        <f t="shared" si="8"/>
        <v>115.06093122229069</v>
      </c>
      <c r="K210" s="15">
        <v>29765211</v>
      </c>
      <c r="L210" s="15">
        <v>29878133.050000001</v>
      </c>
      <c r="M210" s="16">
        <f t="shared" si="9"/>
        <v>100.37937594327822</v>
      </c>
    </row>
    <row r="211" spans="1:13" ht="25.5">
      <c r="A211" s="22" t="s">
        <v>365</v>
      </c>
      <c r="B211" s="14" t="s">
        <v>252</v>
      </c>
      <c r="C211" s="14" t="s">
        <v>366</v>
      </c>
      <c r="D211" s="14" t="s">
        <v>0</v>
      </c>
      <c r="E211" s="15">
        <v>11211903</v>
      </c>
      <c r="F211" s="15">
        <v>11198465.470000001</v>
      </c>
      <c r="G211" s="16">
        <f t="shared" si="10"/>
        <v>99.880149426908176</v>
      </c>
      <c r="H211" s="15">
        <v>830879</v>
      </c>
      <c r="I211" s="15">
        <v>1069979.3500000001</v>
      </c>
      <c r="J211" s="16">
        <f t="shared" si="8"/>
        <v>128.77679541786472</v>
      </c>
      <c r="K211" s="15">
        <v>12042782</v>
      </c>
      <c r="L211" s="15">
        <v>12268444.82</v>
      </c>
      <c r="M211" s="16">
        <f t="shared" si="9"/>
        <v>101.87384293762022</v>
      </c>
    </row>
    <row r="212" spans="1:13" ht="12.75">
      <c r="A212" s="22" t="s">
        <v>367</v>
      </c>
      <c r="B212" s="14" t="s">
        <v>252</v>
      </c>
      <c r="C212" s="14" t="s">
        <v>368</v>
      </c>
      <c r="D212" s="14" t="s">
        <v>0</v>
      </c>
      <c r="E212" s="15">
        <v>16965846</v>
      </c>
      <c r="F212" s="15">
        <v>16853119.02</v>
      </c>
      <c r="G212" s="16">
        <f t="shared" si="10"/>
        <v>99.335565229107942</v>
      </c>
      <c r="H212" s="15">
        <v>756583</v>
      </c>
      <c r="I212" s="15">
        <v>756569.21</v>
      </c>
      <c r="J212" s="16">
        <f t="shared" si="8"/>
        <v>99.998177331502291</v>
      </c>
      <c r="K212" s="15">
        <v>17722429</v>
      </c>
      <c r="L212" s="15">
        <v>17609688.23</v>
      </c>
      <c r="M212" s="16">
        <f t="shared" si="9"/>
        <v>99.363852607337293</v>
      </c>
    </row>
    <row r="213" spans="1:13" ht="14.25">
      <c r="A213" s="21" t="s">
        <v>369</v>
      </c>
      <c r="B213" s="29" t="s">
        <v>0</v>
      </c>
      <c r="C213" s="29" t="s">
        <v>370</v>
      </c>
      <c r="D213" s="29" t="s">
        <v>0</v>
      </c>
      <c r="E213" s="5">
        <v>115259224</v>
      </c>
      <c r="F213" s="5">
        <v>113538834.64</v>
      </c>
      <c r="G213" s="9">
        <f t="shared" si="10"/>
        <v>98.507373813309727</v>
      </c>
      <c r="H213" s="5">
        <v>3837919</v>
      </c>
      <c r="I213" s="5">
        <v>3928372.49</v>
      </c>
      <c r="J213" s="9">
        <f t="shared" si="8"/>
        <v>102.35683686914707</v>
      </c>
      <c r="K213" s="5">
        <v>119097143</v>
      </c>
      <c r="L213" s="5">
        <v>117467207.13</v>
      </c>
      <c r="M213" s="9">
        <f t="shared" si="9"/>
        <v>98.631423198791595</v>
      </c>
    </row>
    <row r="214" spans="1:13" ht="12.75">
      <c r="A214" s="22" t="s">
        <v>371</v>
      </c>
      <c r="B214" s="14" t="s">
        <v>372</v>
      </c>
      <c r="C214" s="14" t="s">
        <v>373</v>
      </c>
      <c r="D214" s="14" t="s">
        <v>0</v>
      </c>
      <c r="E214" s="15">
        <v>38142083</v>
      </c>
      <c r="F214" s="15">
        <v>37929222.920000002</v>
      </c>
      <c r="G214" s="16">
        <f t="shared" si="10"/>
        <v>99.441928538617049</v>
      </c>
      <c r="H214" s="15">
        <v>1476423</v>
      </c>
      <c r="I214" s="15">
        <v>1073849.1200000001</v>
      </c>
      <c r="J214" s="16">
        <f t="shared" ref="J214:J273" si="11">I214/H214*100</f>
        <v>72.733161160453335</v>
      </c>
      <c r="K214" s="15">
        <v>39618506</v>
      </c>
      <c r="L214" s="15">
        <v>39003072.039999999</v>
      </c>
      <c r="M214" s="16">
        <f t="shared" si="9"/>
        <v>98.446599778396489</v>
      </c>
    </row>
    <row r="215" spans="1:13" ht="25.5">
      <c r="A215" s="22" t="s">
        <v>374</v>
      </c>
      <c r="B215" s="14" t="s">
        <v>375</v>
      </c>
      <c r="C215" s="14" t="s">
        <v>376</v>
      </c>
      <c r="D215" s="14" t="s">
        <v>0</v>
      </c>
      <c r="E215" s="15">
        <v>24478070</v>
      </c>
      <c r="F215" s="15">
        <v>24251578.100000001</v>
      </c>
      <c r="G215" s="16">
        <f t="shared" si="10"/>
        <v>99.074715040850862</v>
      </c>
      <c r="H215" s="15">
        <v>1913496</v>
      </c>
      <c r="I215" s="15">
        <v>2257502.59</v>
      </c>
      <c r="J215" s="16">
        <f t="shared" si="11"/>
        <v>117.97791006618252</v>
      </c>
      <c r="K215" s="15">
        <v>26391566</v>
      </c>
      <c r="L215" s="15">
        <v>26509080.690000001</v>
      </c>
      <c r="M215" s="16">
        <f t="shared" si="9"/>
        <v>100.44527365295413</v>
      </c>
    </row>
    <row r="216" spans="1:13" ht="12.75">
      <c r="A216" s="22" t="s">
        <v>377</v>
      </c>
      <c r="B216" s="14" t="s">
        <v>0</v>
      </c>
      <c r="C216" s="14" t="s">
        <v>378</v>
      </c>
      <c r="D216" s="14" t="s">
        <v>0</v>
      </c>
      <c r="E216" s="15">
        <v>52639071</v>
      </c>
      <c r="F216" s="15">
        <v>51358033.619999997</v>
      </c>
      <c r="G216" s="16">
        <f t="shared" si="10"/>
        <v>97.566375402027887</v>
      </c>
      <c r="H216" s="15">
        <v>448000</v>
      </c>
      <c r="I216" s="15">
        <v>597020.78</v>
      </c>
      <c r="J216" s="16">
        <f t="shared" si="11"/>
        <v>133.26356696428573</v>
      </c>
      <c r="K216" s="15">
        <v>53087071</v>
      </c>
      <c r="L216" s="15">
        <v>51955054.399999999</v>
      </c>
      <c r="M216" s="16">
        <f t="shared" si="9"/>
        <v>97.867622796518575</v>
      </c>
    </row>
    <row r="217" spans="1:13" ht="12.75">
      <c r="A217" s="22" t="s">
        <v>379</v>
      </c>
      <c r="B217" s="14" t="s">
        <v>380</v>
      </c>
      <c r="C217" s="14" t="s">
        <v>381</v>
      </c>
      <c r="D217" s="14" t="s">
        <v>0</v>
      </c>
      <c r="E217" s="15">
        <v>48719221</v>
      </c>
      <c r="F217" s="15">
        <v>47490897.68</v>
      </c>
      <c r="G217" s="16">
        <f t="shared" si="10"/>
        <v>97.478770606779605</v>
      </c>
      <c r="H217" s="15">
        <v>268000</v>
      </c>
      <c r="I217" s="15">
        <v>417020.78</v>
      </c>
      <c r="J217" s="16">
        <f t="shared" si="11"/>
        <v>155.60476865671643</v>
      </c>
      <c r="K217" s="15">
        <v>48987221</v>
      </c>
      <c r="L217" s="15">
        <v>47907918.460000001</v>
      </c>
      <c r="M217" s="16">
        <f t="shared" si="9"/>
        <v>97.796767160970404</v>
      </c>
    </row>
    <row r="218" spans="1:13" ht="12.75">
      <c r="A218" s="22" t="s">
        <v>382</v>
      </c>
      <c r="B218" s="14" t="s">
        <v>380</v>
      </c>
      <c r="C218" s="14" t="s">
        <v>383</v>
      </c>
      <c r="D218" s="14" t="s">
        <v>0</v>
      </c>
      <c r="E218" s="15">
        <v>3919850</v>
      </c>
      <c r="F218" s="15">
        <v>3867135.94</v>
      </c>
      <c r="G218" s="16">
        <f t="shared" si="10"/>
        <v>98.655202112325725</v>
      </c>
      <c r="H218" s="15">
        <v>180000</v>
      </c>
      <c r="I218" s="15">
        <v>180000</v>
      </c>
      <c r="J218" s="16">
        <f t="shared" si="11"/>
        <v>100</v>
      </c>
      <c r="K218" s="15">
        <v>4099850</v>
      </c>
      <c r="L218" s="15">
        <v>4047135.94</v>
      </c>
      <c r="M218" s="16">
        <f t="shared" si="9"/>
        <v>98.714244179665116</v>
      </c>
    </row>
    <row r="219" spans="1:13" ht="14.25">
      <c r="A219" s="21" t="s">
        <v>384</v>
      </c>
      <c r="B219" s="29" t="s">
        <v>0</v>
      </c>
      <c r="C219" s="29" t="s">
        <v>385</v>
      </c>
      <c r="D219" s="29" t="s">
        <v>0</v>
      </c>
      <c r="E219" s="5">
        <v>134098369</v>
      </c>
      <c r="F219" s="5">
        <v>132825359.09</v>
      </c>
      <c r="G219" s="9">
        <f t="shared" si="10"/>
        <v>99.050689490488892</v>
      </c>
      <c r="H219" s="5">
        <v>3170804</v>
      </c>
      <c r="I219" s="5">
        <v>3611656.13</v>
      </c>
      <c r="J219" s="9">
        <f t="shared" si="11"/>
        <v>113.90348094678826</v>
      </c>
      <c r="K219" s="5">
        <v>137269173</v>
      </c>
      <c r="L219" s="5">
        <v>136437015.22</v>
      </c>
      <c r="M219" s="9">
        <f t="shared" si="9"/>
        <v>99.393776649328245</v>
      </c>
    </row>
    <row r="220" spans="1:13" ht="12.75">
      <c r="A220" s="22" t="s">
        <v>386</v>
      </c>
      <c r="B220" s="14" t="s">
        <v>0</v>
      </c>
      <c r="C220" s="14" t="s">
        <v>387</v>
      </c>
      <c r="D220" s="14" t="s">
        <v>0</v>
      </c>
      <c r="E220" s="15">
        <v>3568500</v>
      </c>
      <c r="F220" s="15">
        <v>3497762</v>
      </c>
      <c r="G220" s="16">
        <f t="shared" si="10"/>
        <v>98.017710522628548</v>
      </c>
      <c r="H220" s="15" t="s">
        <v>0</v>
      </c>
      <c r="I220" s="15" t="s">
        <v>0</v>
      </c>
      <c r="J220" s="16"/>
      <c r="K220" s="15">
        <v>3568500</v>
      </c>
      <c r="L220" s="15">
        <v>3497762</v>
      </c>
      <c r="M220" s="16">
        <f t="shared" si="9"/>
        <v>98.017710522628548</v>
      </c>
    </row>
    <row r="221" spans="1:13" ht="25.5">
      <c r="A221" s="22" t="s">
        <v>388</v>
      </c>
      <c r="B221" s="14" t="s">
        <v>389</v>
      </c>
      <c r="C221" s="14" t="s">
        <v>390</v>
      </c>
      <c r="D221" s="14" t="s">
        <v>0</v>
      </c>
      <c r="E221" s="15">
        <v>2592500</v>
      </c>
      <c r="F221" s="15">
        <v>2576301</v>
      </c>
      <c r="G221" s="16">
        <f t="shared" si="10"/>
        <v>99.375159112825457</v>
      </c>
      <c r="H221" s="15" t="s">
        <v>0</v>
      </c>
      <c r="I221" s="15" t="s">
        <v>0</v>
      </c>
      <c r="J221" s="16"/>
      <c r="K221" s="15">
        <v>2592500</v>
      </c>
      <c r="L221" s="15">
        <v>2576301</v>
      </c>
      <c r="M221" s="16">
        <f t="shared" si="9"/>
        <v>99.375159112825457</v>
      </c>
    </row>
    <row r="222" spans="1:13" ht="25.5">
      <c r="A222" s="22" t="s">
        <v>391</v>
      </c>
      <c r="B222" s="14" t="s">
        <v>389</v>
      </c>
      <c r="C222" s="14" t="s">
        <v>392</v>
      </c>
      <c r="D222" s="14" t="s">
        <v>0</v>
      </c>
      <c r="E222" s="15">
        <v>976000</v>
      </c>
      <c r="F222" s="15">
        <v>921461</v>
      </c>
      <c r="G222" s="16">
        <f t="shared" si="10"/>
        <v>94.411987704918033</v>
      </c>
      <c r="H222" s="15" t="s">
        <v>0</v>
      </c>
      <c r="I222" s="15" t="s">
        <v>0</v>
      </c>
      <c r="J222" s="16"/>
      <c r="K222" s="15">
        <v>976000</v>
      </c>
      <c r="L222" s="15">
        <v>921461</v>
      </c>
      <c r="M222" s="16">
        <f t="shared" si="9"/>
        <v>94.411987704918033</v>
      </c>
    </row>
    <row r="223" spans="1:13" ht="12.75">
      <c r="A223" s="22" t="s">
        <v>393</v>
      </c>
      <c r="B223" s="14" t="s">
        <v>0</v>
      </c>
      <c r="C223" s="14" t="s">
        <v>394</v>
      </c>
      <c r="D223" s="14" t="s">
        <v>0</v>
      </c>
      <c r="E223" s="15">
        <v>97406297</v>
      </c>
      <c r="F223" s="15">
        <v>96868402.739999995</v>
      </c>
      <c r="G223" s="16">
        <f t="shared" si="10"/>
        <v>99.447782867672302</v>
      </c>
      <c r="H223" s="15">
        <v>2171837</v>
      </c>
      <c r="I223" s="15">
        <v>2627490.96</v>
      </c>
      <c r="J223" s="16">
        <f t="shared" si="11"/>
        <v>120.98011775285163</v>
      </c>
      <c r="K223" s="15">
        <v>99578134</v>
      </c>
      <c r="L223" s="15">
        <v>99495893.700000003</v>
      </c>
      <c r="M223" s="16">
        <f t="shared" si="9"/>
        <v>99.917411286297053</v>
      </c>
    </row>
    <row r="224" spans="1:13" ht="25.5">
      <c r="A224" s="22" t="s">
        <v>395</v>
      </c>
      <c r="B224" s="14" t="s">
        <v>389</v>
      </c>
      <c r="C224" s="14" t="s">
        <v>396</v>
      </c>
      <c r="D224" s="14" t="s">
        <v>0</v>
      </c>
      <c r="E224" s="15">
        <v>80218501</v>
      </c>
      <c r="F224" s="15">
        <v>79908996.450000003</v>
      </c>
      <c r="G224" s="16">
        <f t="shared" si="10"/>
        <v>99.614173107024286</v>
      </c>
      <c r="H224" s="15">
        <v>1668177</v>
      </c>
      <c r="I224" s="15">
        <v>2155457.38</v>
      </c>
      <c r="J224" s="16">
        <f t="shared" si="11"/>
        <v>129.21035237867443</v>
      </c>
      <c r="K224" s="15">
        <v>81886678</v>
      </c>
      <c r="L224" s="15">
        <v>82064453.829999998</v>
      </c>
      <c r="M224" s="16">
        <f t="shared" si="9"/>
        <v>100.21709981933813</v>
      </c>
    </row>
    <row r="225" spans="1:13" ht="25.5">
      <c r="A225" s="22" t="s">
        <v>397</v>
      </c>
      <c r="B225" s="14" t="s">
        <v>389</v>
      </c>
      <c r="C225" s="14" t="s">
        <v>398</v>
      </c>
      <c r="D225" s="14" t="s">
        <v>0</v>
      </c>
      <c r="E225" s="15">
        <v>4348190</v>
      </c>
      <c r="F225" s="15">
        <v>4338934.8600000003</v>
      </c>
      <c r="G225" s="16">
        <f t="shared" si="10"/>
        <v>99.787149595578867</v>
      </c>
      <c r="H225" s="15" t="s">
        <v>0</v>
      </c>
      <c r="I225" s="15" t="s">
        <v>0</v>
      </c>
      <c r="J225" s="16"/>
      <c r="K225" s="15">
        <v>4348190</v>
      </c>
      <c r="L225" s="15">
        <v>4338934.8600000003</v>
      </c>
      <c r="M225" s="16">
        <f t="shared" si="9"/>
        <v>99.787149595578867</v>
      </c>
    </row>
    <row r="226" spans="1:13" ht="25.5">
      <c r="A226" s="22" t="s">
        <v>399</v>
      </c>
      <c r="B226" s="14" t="s">
        <v>389</v>
      </c>
      <c r="C226" s="14" t="s">
        <v>400</v>
      </c>
      <c r="D226" s="14" t="s">
        <v>0</v>
      </c>
      <c r="E226" s="15">
        <v>12839606</v>
      </c>
      <c r="F226" s="15">
        <v>12620471.43</v>
      </c>
      <c r="G226" s="16">
        <f t="shared" si="10"/>
        <v>98.29329209946161</v>
      </c>
      <c r="H226" s="15">
        <v>503660</v>
      </c>
      <c r="I226" s="15">
        <v>472033.58</v>
      </c>
      <c r="J226" s="16">
        <f t="shared" si="11"/>
        <v>93.720680617877136</v>
      </c>
      <c r="K226" s="15">
        <v>13343266</v>
      </c>
      <c r="L226" s="15">
        <v>13092505.01</v>
      </c>
      <c r="M226" s="16">
        <f t="shared" si="9"/>
        <v>98.120692565073639</v>
      </c>
    </row>
    <row r="227" spans="1:13" ht="12.75">
      <c r="A227" s="22" t="s">
        <v>401</v>
      </c>
      <c r="B227" s="14" t="s">
        <v>0</v>
      </c>
      <c r="C227" s="14" t="s">
        <v>402</v>
      </c>
      <c r="D227" s="14" t="s">
        <v>0</v>
      </c>
      <c r="E227" s="15">
        <v>17162979</v>
      </c>
      <c r="F227" s="15">
        <v>16607420.92</v>
      </c>
      <c r="G227" s="16">
        <f t="shared" si="10"/>
        <v>96.763043991372356</v>
      </c>
      <c r="H227" s="15">
        <v>968967</v>
      </c>
      <c r="I227" s="15">
        <v>954205.17</v>
      </c>
      <c r="J227" s="16">
        <f t="shared" si="11"/>
        <v>98.476539448711875</v>
      </c>
      <c r="K227" s="15">
        <v>18131946</v>
      </c>
      <c r="L227" s="15">
        <v>17561626.09</v>
      </c>
      <c r="M227" s="16">
        <f t="shared" si="9"/>
        <v>96.854612792250762</v>
      </c>
    </row>
    <row r="228" spans="1:13" ht="12.75">
      <c r="A228" s="22" t="s">
        <v>403</v>
      </c>
      <c r="B228" s="14" t="s">
        <v>389</v>
      </c>
      <c r="C228" s="14" t="s">
        <v>404</v>
      </c>
      <c r="D228" s="14" t="s">
        <v>0</v>
      </c>
      <c r="E228" s="15">
        <v>17162979</v>
      </c>
      <c r="F228" s="15">
        <v>16607420.92</v>
      </c>
      <c r="G228" s="16">
        <f t="shared" si="10"/>
        <v>96.763043991372356</v>
      </c>
      <c r="H228" s="15">
        <v>968967</v>
      </c>
      <c r="I228" s="15">
        <v>954205.17</v>
      </c>
      <c r="J228" s="16">
        <f t="shared" si="11"/>
        <v>98.476539448711875</v>
      </c>
      <c r="K228" s="15">
        <v>18131946</v>
      </c>
      <c r="L228" s="15">
        <v>17561626.09</v>
      </c>
      <c r="M228" s="16">
        <f t="shared" si="9"/>
        <v>96.854612792250762</v>
      </c>
    </row>
    <row r="229" spans="1:13" ht="12.75">
      <c r="A229" s="22" t="s">
        <v>405</v>
      </c>
      <c r="B229" s="14" t="s">
        <v>0</v>
      </c>
      <c r="C229" s="14" t="s">
        <v>406</v>
      </c>
      <c r="D229" s="14" t="s">
        <v>0</v>
      </c>
      <c r="E229" s="15">
        <v>15960593</v>
      </c>
      <c r="F229" s="15">
        <v>15851773.43</v>
      </c>
      <c r="G229" s="16">
        <f t="shared" si="10"/>
        <v>99.318198452902095</v>
      </c>
      <c r="H229" s="15">
        <v>30000</v>
      </c>
      <c r="I229" s="15">
        <v>29960</v>
      </c>
      <c r="J229" s="16">
        <f t="shared" si="11"/>
        <v>99.866666666666674</v>
      </c>
      <c r="K229" s="15">
        <v>15990593</v>
      </c>
      <c r="L229" s="15">
        <v>15881733.43</v>
      </c>
      <c r="M229" s="16">
        <f t="shared" si="9"/>
        <v>99.319227435780519</v>
      </c>
    </row>
    <row r="230" spans="1:13" ht="25.5">
      <c r="A230" s="22" t="s">
        <v>407</v>
      </c>
      <c r="B230" s="14" t="s">
        <v>389</v>
      </c>
      <c r="C230" s="14" t="s">
        <v>408</v>
      </c>
      <c r="D230" s="14" t="s">
        <v>0</v>
      </c>
      <c r="E230" s="15">
        <v>12467647</v>
      </c>
      <c r="F230" s="15">
        <v>12437637.15</v>
      </c>
      <c r="G230" s="16">
        <f t="shared" si="10"/>
        <v>99.759298205988671</v>
      </c>
      <c r="H230" s="15" t="s">
        <v>0</v>
      </c>
      <c r="I230" s="15" t="s">
        <v>0</v>
      </c>
      <c r="J230" s="16"/>
      <c r="K230" s="15">
        <v>12467647</v>
      </c>
      <c r="L230" s="15">
        <v>12437637.15</v>
      </c>
      <c r="M230" s="16">
        <f t="shared" si="9"/>
        <v>99.759298205988671</v>
      </c>
    </row>
    <row r="231" spans="1:13" ht="12.75">
      <c r="A231" s="22" t="s">
        <v>409</v>
      </c>
      <c r="B231" s="14" t="s">
        <v>389</v>
      </c>
      <c r="C231" s="14" t="s">
        <v>410</v>
      </c>
      <c r="D231" s="14" t="s">
        <v>0</v>
      </c>
      <c r="E231" s="15">
        <v>3492946</v>
      </c>
      <c r="F231" s="15">
        <v>3414136.28</v>
      </c>
      <c r="G231" s="16">
        <f t="shared" si="10"/>
        <v>97.743746396308438</v>
      </c>
      <c r="H231" s="15">
        <v>30000</v>
      </c>
      <c r="I231" s="15">
        <v>29960</v>
      </c>
      <c r="J231" s="16">
        <f t="shared" si="11"/>
        <v>99.866666666666674</v>
      </c>
      <c r="K231" s="15">
        <v>3522946</v>
      </c>
      <c r="L231" s="15">
        <v>3444096.28</v>
      </c>
      <c r="M231" s="16">
        <f t="shared" si="9"/>
        <v>97.761824336790852</v>
      </c>
    </row>
    <row r="232" spans="1:13" ht="14.25">
      <c r="A232" s="21" t="s">
        <v>411</v>
      </c>
      <c r="B232" s="29" t="s">
        <v>0</v>
      </c>
      <c r="C232" s="29" t="s">
        <v>412</v>
      </c>
      <c r="D232" s="29" t="s">
        <v>0</v>
      </c>
      <c r="E232" s="5">
        <v>362054829</v>
      </c>
      <c r="F232" s="5">
        <v>355502717.26999998</v>
      </c>
      <c r="G232" s="9">
        <f t="shared" si="10"/>
        <v>98.190298483769141</v>
      </c>
      <c r="H232" s="5">
        <v>212317259</v>
      </c>
      <c r="I232" s="5">
        <v>199586687.34</v>
      </c>
      <c r="J232" s="9">
        <f t="shared" si="11"/>
        <v>94.003986430514345</v>
      </c>
      <c r="K232" s="5">
        <v>574372088</v>
      </c>
      <c r="L232" s="5">
        <v>555089404.61000001</v>
      </c>
      <c r="M232" s="9">
        <f t="shared" si="9"/>
        <v>96.642823738677222</v>
      </c>
    </row>
    <row r="233" spans="1:13" ht="25.5">
      <c r="A233" s="22" t="s">
        <v>413</v>
      </c>
      <c r="B233" s="14" t="s">
        <v>0</v>
      </c>
      <c r="C233" s="14" t="s">
        <v>414</v>
      </c>
      <c r="D233" s="14" t="s">
        <v>0</v>
      </c>
      <c r="E233" s="15">
        <v>84634057</v>
      </c>
      <c r="F233" s="15">
        <v>82515355.140000001</v>
      </c>
      <c r="G233" s="16">
        <f t="shared" si="10"/>
        <v>97.496632047309276</v>
      </c>
      <c r="H233" s="15">
        <v>117925632</v>
      </c>
      <c r="I233" s="15">
        <v>111567212.18000001</v>
      </c>
      <c r="J233" s="16">
        <f t="shared" si="11"/>
        <v>94.608110457275316</v>
      </c>
      <c r="K233" s="15">
        <v>202559689</v>
      </c>
      <c r="L233" s="15">
        <v>194082567.31999999</v>
      </c>
      <c r="M233" s="16">
        <f t="shared" si="9"/>
        <v>95.815000644081749</v>
      </c>
    </row>
    <row r="234" spans="1:13" ht="12.75">
      <c r="A234" s="22" t="s">
        <v>415</v>
      </c>
      <c r="B234" s="14" t="s">
        <v>416</v>
      </c>
      <c r="C234" s="14" t="s">
        <v>417</v>
      </c>
      <c r="D234" s="14" t="s">
        <v>0</v>
      </c>
      <c r="E234" s="15">
        <v>56970307</v>
      </c>
      <c r="F234" s="15">
        <v>54917142.859999999</v>
      </c>
      <c r="G234" s="16">
        <f t="shared" si="10"/>
        <v>96.396080259844837</v>
      </c>
      <c r="H234" s="15">
        <v>116925632</v>
      </c>
      <c r="I234" s="15">
        <v>110728844.17</v>
      </c>
      <c r="J234" s="16">
        <f t="shared" si="11"/>
        <v>94.700231485599332</v>
      </c>
      <c r="K234" s="15">
        <v>173895939</v>
      </c>
      <c r="L234" s="15">
        <v>165645987.03</v>
      </c>
      <c r="M234" s="16">
        <f t="shared" si="9"/>
        <v>95.255811022705942</v>
      </c>
    </row>
    <row r="235" spans="1:13" ht="12.75">
      <c r="A235" s="22" t="s">
        <v>617</v>
      </c>
      <c r="B235" s="14" t="s">
        <v>419</v>
      </c>
      <c r="C235" s="14" t="s">
        <v>618</v>
      </c>
      <c r="D235" s="14" t="s">
        <v>0</v>
      </c>
      <c r="E235" s="15">
        <v>183000</v>
      </c>
      <c r="F235" s="15">
        <v>183000</v>
      </c>
      <c r="G235" s="16">
        <f t="shared" si="10"/>
        <v>100</v>
      </c>
      <c r="H235" s="15" t="s">
        <v>0</v>
      </c>
      <c r="I235" s="15" t="s">
        <v>0</v>
      </c>
      <c r="J235" s="16"/>
      <c r="K235" s="15">
        <v>183000</v>
      </c>
      <c r="L235" s="15">
        <v>183000</v>
      </c>
      <c r="M235" s="16">
        <f t="shared" si="9"/>
        <v>100</v>
      </c>
    </row>
    <row r="236" spans="1:13" ht="12.75">
      <c r="A236" s="22" t="s">
        <v>418</v>
      </c>
      <c r="B236" s="14" t="s">
        <v>419</v>
      </c>
      <c r="C236" s="14" t="s">
        <v>420</v>
      </c>
      <c r="D236" s="14" t="s">
        <v>0</v>
      </c>
      <c r="E236" s="15">
        <v>24180750</v>
      </c>
      <c r="F236" s="15">
        <v>24153883.43</v>
      </c>
      <c r="G236" s="16">
        <f t="shared" si="10"/>
        <v>99.888892734923445</v>
      </c>
      <c r="H236" s="15" t="s">
        <v>0</v>
      </c>
      <c r="I236" s="15" t="s">
        <v>0</v>
      </c>
      <c r="J236" s="16"/>
      <c r="K236" s="15">
        <v>24180750</v>
      </c>
      <c r="L236" s="15">
        <v>24153883.43</v>
      </c>
      <c r="M236" s="16">
        <f t="shared" si="9"/>
        <v>99.888892734923445</v>
      </c>
    </row>
    <row r="237" spans="1:13" ht="25.5">
      <c r="A237" s="22" t="s">
        <v>421</v>
      </c>
      <c r="B237" s="14" t="s">
        <v>419</v>
      </c>
      <c r="C237" s="14" t="s">
        <v>422</v>
      </c>
      <c r="D237" s="14" t="s">
        <v>0</v>
      </c>
      <c r="E237" s="15">
        <v>3300000</v>
      </c>
      <c r="F237" s="15">
        <v>3261328.85</v>
      </c>
      <c r="G237" s="16">
        <f t="shared" si="10"/>
        <v>98.828146969696974</v>
      </c>
      <c r="H237" s="15">
        <v>1000000</v>
      </c>
      <c r="I237" s="15">
        <v>838368.01</v>
      </c>
      <c r="J237" s="16">
        <f t="shared" si="11"/>
        <v>83.836801000000008</v>
      </c>
      <c r="K237" s="15">
        <v>4300000</v>
      </c>
      <c r="L237" s="15">
        <v>4099696.86</v>
      </c>
      <c r="M237" s="16">
        <f t="shared" si="9"/>
        <v>95.341787441860461</v>
      </c>
    </row>
    <row r="238" spans="1:13" ht="38.25">
      <c r="A238" s="22" t="s">
        <v>423</v>
      </c>
      <c r="B238" s="14" t="s">
        <v>419</v>
      </c>
      <c r="C238" s="14" t="s">
        <v>424</v>
      </c>
      <c r="D238" s="14" t="s">
        <v>0</v>
      </c>
      <c r="E238" s="15">
        <v>78758722</v>
      </c>
      <c r="F238" s="15">
        <v>78230017.629999995</v>
      </c>
      <c r="G238" s="16">
        <f t="shared" si="10"/>
        <v>99.328703721220862</v>
      </c>
      <c r="H238" s="15">
        <v>522100</v>
      </c>
      <c r="I238" s="15">
        <v>521985.21</v>
      </c>
      <c r="J238" s="16">
        <f t="shared" si="11"/>
        <v>99.978013790461603</v>
      </c>
      <c r="K238" s="15">
        <v>79280822</v>
      </c>
      <c r="L238" s="15">
        <v>78752002.840000004</v>
      </c>
      <c r="M238" s="16">
        <f t="shared" si="9"/>
        <v>99.332979721123479</v>
      </c>
    </row>
    <row r="239" spans="1:13" ht="12.75">
      <c r="A239" s="22" t="s">
        <v>425</v>
      </c>
      <c r="B239" s="14" t="s">
        <v>419</v>
      </c>
      <c r="C239" s="14" t="s">
        <v>426</v>
      </c>
      <c r="D239" s="14" t="s">
        <v>0</v>
      </c>
      <c r="E239" s="15">
        <v>196184200</v>
      </c>
      <c r="F239" s="15">
        <v>192307470.65000001</v>
      </c>
      <c r="G239" s="16">
        <f t="shared" si="10"/>
        <v>98.023933961042744</v>
      </c>
      <c r="H239" s="15">
        <v>69779974</v>
      </c>
      <c r="I239" s="15">
        <v>67284736.579999998</v>
      </c>
      <c r="J239" s="16">
        <f t="shared" si="11"/>
        <v>96.424135354363983</v>
      </c>
      <c r="K239" s="15">
        <v>265964174</v>
      </c>
      <c r="L239" s="15">
        <v>259592207.22999999</v>
      </c>
      <c r="M239" s="16">
        <f t="shared" si="9"/>
        <v>97.604201094392508</v>
      </c>
    </row>
    <row r="240" spans="1:13" ht="12.75">
      <c r="A240" s="22" t="s">
        <v>427</v>
      </c>
      <c r="B240" s="14" t="s">
        <v>419</v>
      </c>
      <c r="C240" s="14" t="s">
        <v>428</v>
      </c>
      <c r="D240" s="14" t="s">
        <v>0</v>
      </c>
      <c r="E240" s="15">
        <v>975000</v>
      </c>
      <c r="F240" s="15">
        <v>975000</v>
      </c>
      <c r="G240" s="16">
        <f t="shared" si="10"/>
        <v>100</v>
      </c>
      <c r="H240" s="15" t="s">
        <v>0</v>
      </c>
      <c r="I240" s="15" t="s">
        <v>0</v>
      </c>
      <c r="J240" s="16"/>
      <c r="K240" s="15">
        <v>975000</v>
      </c>
      <c r="L240" s="15">
        <v>975000</v>
      </c>
      <c r="M240" s="16">
        <f t="shared" si="9"/>
        <v>100</v>
      </c>
    </row>
    <row r="241" spans="1:13" ht="12.75">
      <c r="A241" s="22" t="s">
        <v>429</v>
      </c>
      <c r="B241" s="14" t="s">
        <v>0</v>
      </c>
      <c r="C241" s="14" t="s">
        <v>430</v>
      </c>
      <c r="D241" s="14" t="s">
        <v>0</v>
      </c>
      <c r="E241" s="15">
        <v>1266000</v>
      </c>
      <c r="F241" s="15">
        <v>1262643.6499999999</v>
      </c>
      <c r="G241" s="16">
        <f t="shared" si="10"/>
        <v>99.734885466034754</v>
      </c>
      <c r="H241" s="15">
        <v>17092410</v>
      </c>
      <c r="I241" s="15">
        <v>13819920</v>
      </c>
      <c r="J241" s="16">
        <f t="shared" si="11"/>
        <v>80.854133501361119</v>
      </c>
      <c r="K241" s="15">
        <v>18358410</v>
      </c>
      <c r="L241" s="15">
        <v>15082563.65</v>
      </c>
      <c r="M241" s="16">
        <f t="shared" si="9"/>
        <v>82.156154318375059</v>
      </c>
    </row>
    <row r="242" spans="1:13" ht="25.5">
      <c r="A242" s="22" t="s">
        <v>431</v>
      </c>
      <c r="B242" s="14" t="s">
        <v>416</v>
      </c>
      <c r="C242" s="14" t="s">
        <v>432</v>
      </c>
      <c r="D242" s="14" t="s">
        <v>0</v>
      </c>
      <c r="E242" s="15" t="s">
        <v>0</v>
      </c>
      <c r="F242" s="15" t="s">
        <v>0</v>
      </c>
      <c r="G242" s="16"/>
      <c r="H242" s="15">
        <v>738121</v>
      </c>
      <c r="I242" s="15" t="s">
        <v>0</v>
      </c>
      <c r="J242" s="16"/>
      <c r="K242" s="15">
        <v>738121</v>
      </c>
      <c r="L242" s="15" t="s">
        <v>0</v>
      </c>
      <c r="M242" s="16"/>
    </row>
    <row r="243" spans="1:13" ht="51">
      <c r="A243" s="22" t="s">
        <v>433</v>
      </c>
      <c r="B243" s="14" t="s">
        <v>416</v>
      </c>
      <c r="C243" s="14" t="s">
        <v>434</v>
      </c>
      <c r="D243" s="14" t="s">
        <v>0</v>
      </c>
      <c r="E243" s="15" t="s">
        <v>0</v>
      </c>
      <c r="F243" s="15" t="s">
        <v>0</v>
      </c>
      <c r="G243" s="16"/>
      <c r="H243" s="15">
        <v>16354289</v>
      </c>
      <c r="I243" s="15">
        <v>13819920</v>
      </c>
      <c r="J243" s="16">
        <f t="shared" si="11"/>
        <v>84.503337320258922</v>
      </c>
      <c r="K243" s="15">
        <v>16354289</v>
      </c>
      <c r="L243" s="15">
        <v>13819920</v>
      </c>
      <c r="M243" s="16">
        <f t="shared" si="9"/>
        <v>84.503337320258922</v>
      </c>
    </row>
    <row r="244" spans="1:13" ht="38.25">
      <c r="A244" s="22" t="s">
        <v>435</v>
      </c>
      <c r="B244" s="14" t="s">
        <v>416</v>
      </c>
      <c r="C244" s="14" t="s">
        <v>436</v>
      </c>
      <c r="D244" s="14" t="s">
        <v>0</v>
      </c>
      <c r="E244" s="15">
        <v>1266000</v>
      </c>
      <c r="F244" s="15">
        <v>1262643.6499999999</v>
      </c>
      <c r="G244" s="16">
        <f t="shared" si="10"/>
        <v>99.734885466034754</v>
      </c>
      <c r="H244" s="15" t="s">
        <v>0</v>
      </c>
      <c r="I244" s="15" t="s">
        <v>0</v>
      </c>
      <c r="J244" s="16"/>
      <c r="K244" s="15">
        <v>1266000</v>
      </c>
      <c r="L244" s="15">
        <v>1262643.6499999999</v>
      </c>
      <c r="M244" s="16">
        <f t="shared" si="9"/>
        <v>99.734885466034754</v>
      </c>
    </row>
    <row r="245" spans="1:13" ht="12.75">
      <c r="A245" s="22" t="s">
        <v>437</v>
      </c>
      <c r="B245" s="14" t="s">
        <v>438</v>
      </c>
      <c r="C245" s="14" t="s">
        <v>439</v>
      </c>
      <c r="D245" s="14" t="s">
        <v>0</v>
      </c>
      <c r="E245" s="15">
        <v>236850</v>
      </c>
      <c r="F245" s="15">
        <v>212230.2</v>
      </c>
      <c r="G245" s="16">
        <f t="shared" si="10"/>
        <v>89.605319822672584</v>
      </c>
      <c r="H245" s="15">
        <v>6997143</v>
      </c>
      <c r="I245" s="15">
        <v>6392833.3700000001</v>
      </c>
      <c r="J245" s="16">
        <f t="shared" si="11"/>
        <v>91.363480351909345</v>
      </c>
      <c r="K245" s="15">
        <v>7233993</v>
      </c>
      <c r="L245" s="15">
        <v>6605063.5700000003</v>
      </c>
      <c r="M245" s="16">
        <f t="shared" si="9"/>
        <v>91.305915971995006</v>
      </c>
    </row>
    <row r="246" spans="1:13" ht="14.25">
      <c r="A246" s="21" t="s">
        <v>440</v>
      </c>
      <c r="B246" s="29" t="s">
        <v>0</v>
      </c>
      <c r="C246" s="29" t="s">
        <v>441</v>
      </c>
      <c r="D246" s="29" t="s">
        <v>0</v>
      </c>
      <c r="E246" s="5">
        <v>218917287</v>
      </c>
      <c r="F246" s="5">
        <v>206170609.72</v>
      </c>
      <c r="G246" s="9">
        <f t="shared" si="10"/>
        <v>94.177400307359008</v>
      </c>
      <c r="H246" s="5">
        <v>587576125.24000001</v>
      </c>
      <c r="I246" s="5">
        <v>481258251.63999999</v>
      </c>
      <c r="J246" s="9">
        <f t="shared" si="11"/>
        <v>81.905685232432873</v>
      </c>
      <c r="K246" s="5">
        <v>806493412.24000001</v>
      </c>
      <c r="L246" s="5">
        <v>687428861.36000001</v>
      </c>
      <c r="M246" s="9">
        <f t="shared" si="9"/>
        <v>85.236760886948431</v>
      </c>
    </row>
    <row r="247" spans="1:13" ht="12.75">
      <c r="A247" s="23" t="s">
        <v>442</v>
      </c>
      <c r="B247" s="11" t="s">
        <v>0</v>
      </c>
      <c r="C247" s="11" t="s">
        <v>443</v>
      </c>
      <c r="D247" s="11" t="s">
        <v>0</v>
      </c>
      <c r="E247" s="12">
        <v>200000</v>
      </c>
      <c r="F247" s="12">
        <v>199542</v>
      </c>
      <c r="G247" s="13">
        <f t="shared" si="10"/>
        <v>99.771000000000001</v>
      </c>
      <c r="H247" s="12">
        <v>354696460.24000001</v>
      </c>
      <c r="I247" s="12">
        <v>287492774.06999999</v>
      </c>
      <c r="J247" s="13">
        <f t="shared" si="11"/>
        <v>81.053183861906135</v>
      </c>
      <c r="K247" s="12">
        <v>354896460.24000001</v>
      </c>
      <c r="L247" s="12">
        <v>287692316.06999999</v>
      </c>
      <c r="M247" s="13">
        <f t="shared" si="9"/>
        <v>81.063732186972786</v>
      </c>
    </row>
    <row r="248" spans="1:13" ht="12.75">
      <c r="A248" s="22" t="s">
        <v>444</v>
      </c>
      <c r="B248" s="14" t="s">
        <v>445</v>
      </c>
      <c r="C248" s="14" t="s">
        <v>446</v>
      </c>
      <c r="D248" s="14" t="s">
        <v>0</v>
      </c>
      <c r="E248" s="15" t="s">
        <v>0</v>
      </c>
      <c r="F248" s="15" t="s">
        <v>0</v>
      </c>
      <c r="G248" s="16"/>
      <c r="H248" s="15">
        <v>89383251</v>
      </c>
      <c r="I248" s="15">
        <v>62585624.810000002</v>
      </c>
      <c r="J248" s="16">
        <f t="shared" si="11"/>
        <v>70.019409799717408</v>
      </c>
      <c r="K248" s="15">
        <v>89383251</v>
      </c>
      <c r="L248" s="15">
        <v>62585624.810000002</v>
      </c>
      <c r="M248" s="16">
        <f t="shared" si="9"/>
        <v>70.019409799717408</v>
      </c>
    </row>
    <row r="249" spans="1:13" ht="12.75">
      <c r="A249" s="22" t="s">
        <v>447</v>
      </c>
      <c r="B249" s="14" t="s">
        <v>0</v>
      </c>
      <c r="C249" s="14" t="s">
        <v>448</v>
      </c>
      <c r="D249" s="14" t="s">
        <v>0</v>
      </c>
      <c r="E249" s="15" t="s">
        <v>0</v>
      </c>
      <c r="F249" s="15" t="s">
        <v>0</v>
      </c>
      <c r="G249" s="16"/>
      <c r="H249" s="15">
        <v>188569894</v>
      </c>
      <c r="I249" s="15">
        <v>166057132.36000001</v>
      </c>
      <c r="J249" s="16">
        <f t="shared" si="11"/>
        <v>88.061317126264072</v>
      </c>
      <c r="K249" s="15">
        <v>188569894</v>
      </c>
      <c r="L249" s="15">
        <v>166057132.36000001</v>
      </c>
      <c r="M249" s="16">
        <f t="shared" si="9"/>
        <v>88.061317126264072</v>
      </c>
    </row>
    <row r="250" spans="1:13" ht="12.75">
      <c r="A250" s="22" t="s">
        <v>449</v>
      </c>
      <c r="B250" s="14" t="s">
        <v>445</v>
      </c>
      <c r="C250" s="14" t="s">
        <v>450</v>
      </c>
      <c r="D250" s="14" t="s">
        <v>0</v>
      </c>
      <c r="E250" s="15" t="s">
        <v>0</v>
      </c>
      <c r="F250" s="15" t="s">
        <v>0</v>
      </c>
      <c r="G250" s="16"/>
      <c r="H250" s="15">
        <v>122892912</v>
      </c>
      <c r="I250" s="15">
        <v>106475970.42</v>
      </c>
      <c r="J250" s="16">
        <f t="shared" si="11"/>
        <v>86.641262451328359</v>
      </c>
      <c r="K250" s="15">
        <v>122892912</v>
      </c>
      <c r="L250" s="15">
        <v>106475970.42</v>
      </c>
      <c r="M250" s="16">
        <f t="shared" si="9"/>
        <v>86.641262451328359</v>
      </c>
    </row>
    <row r="251" spans="1:13" ht="12.75">
      <c r="A251" s="22" t="s">
        <v>451</v>
      </c>
      <c r="B251" s="14" t="s">
        <v>445</v>
      </c>
      <c r="C251" s="14" t="s">
        <v>452</v>
      </c>
      <c r="D251" s="14" t="s">
        <v>0</v>
      </c>
      <c r="E251" s="15" t="s">
        <v>0</v>
      </c>
      <c r="F251" s="15" t="s">
        <v>0</v>
      </c>
      <c r="G251" s="16"/>
      <c r="H251" s="15">
        <v>27733318</v>
      </c>
      <c r="I251" s="15">
        <v>27322568.800000001</v>
      </c>
      <c r="J251" s="16">
        <f t="shared" si="11"/>
        <v>98.518932354217412</v>
      </c>
      <c r="K251" s="15">
        <v>27733318</v>
      </c>
      <c r="L251" s="15">
        <v>27322568.800000001</v>
      </c>
      <c r="M251" s="16">
        <f t="shared" si="9"/>
        <v>98.518932354217412</v>
      </c>
    </row>
    <row r="252" spans="1:13" ht="12.75">
      <c r="A252" s="22" t="s">
        <v>453</v>
      </c>
      <c r="B252" s="14" t="s">
        <v>445</v>
      </c>
      <c r="C252" s="14" t="s">
        <v>454</v>
      </c>
      <c r="D252" s="14" t="s">
        <v>0</v>
      </c>
      <c r="E252" s="15" t="s">
        <v>0</v>
      </c>
      <c r="F252" s="15" t="s">
        <v>0</v>
      </c>
      <c r="G252" s="16"/>
      <c r="H252" s="15">
        <v>6145520</v>
      </c>
      <c r="I252" s="15">
        <v>5984020.6600000001</v>
      </c>
      <c r="J252" s="16">
        <f t="shared" si="11"/>
        <v>97.372080149442198</v>
      </c>
      <c r="K252" s="15">
        <v>6145520</v>
      </c>
      <c r="L252" s="15">
        <v>5984020.6600000001</v>
      </c>
      <c r="M252" s="16">
        <f t="shared" si="9"/>
        <v>97.372080149442198</v>
      </c>
    </row>
    <row r="253" spans="1:13" ht="12.75">
      <c r="A253" s="22" t="s">
        <v>455</v>
      </c>
      <c r="B253" s="14" t="s">
        <v>445</v>
      </c>
      <c r="C253" s="14" t="s">
        <v>456</v>
      </c>
      <c r="D253" s="14" t="s">
        <v>0</v>
      </c>
      <c r="E253" s="15" t="s">
        <v>0</v>
      </c>
      <c r="F253" s="15" t="s">
        <v>0</v>
      </c>
      <c r="G253" s="16"/>
      <c r="H253" s="15">
        <v>15014700</v>
      </c>
      <c r="I253" s="15">
        <v>10083305.630000001</v>
      </c>
      <c r="J253" s="16">
        <f t="shared" si="11"/>
        <v>67.156224433388616</v>
      </c>
      <c r="K253" s="15">
        <v>15014700</v>
      </c>
      <c r="L253" s="15">
        <v>10083305.630000001</v>
      </c>
      <c r="M253" s="16">
        <f t="shared" si="9"/>
        <v>67.156224433388616</v>
      </c>
    </row>
    <row r="254" spans="1:13" ht="12.75">
      <c r="A254" s="22" t="s">
        <v>457</v>
      </c>
      <c r="B254" s="14" t="s">
        <v>445</v>
      </c>
      <c r="C254" s="14" t="s">
        <v>458</v>
      </c>
      <c r="D254" s="14" t="s">
        <v>0</v>
      </c>
      <c r="E254" s="15" t="s">
        <v>0</v>
      </c>
      <c r="F254" s="15" t="s">
        <v>0</v>
      </c>
      <c r="G254" s="16"/>
      <c r="H254" s="15">
        <v>16783444</v>
      </c>
      <c r="I254" s="15">
        <v>16191266.85</v>
      </c>
      <c r="J254" s="16">
        <f t="shared" si="11"/>
        <v>96.47165891577437</v>
      </c>
      <c r="K254" s="15">
        <v>16783444</v>
      </c>
      <c r="L254" s="15">
        <v>16191266.85</v>
      </c>
      <c r="M254" s="16">
        <f t="shared" si="9"/>
        <v>96.47165891577437</v>
      </c>
    </row>
    <row r="255" spans="1:13" ht="12.75">
      <c r="A255" s="22" t="s">
        <v>619</v>
      </c>
      <c r="B255" s="14" t="s">
        <v>445</v>
      </c>
      <c r="C255" s="14" t="s">
        <v>459</v>
      </c>
      <c r="D255" s="14" t="s">
        <v>0</v>
      </c>
      <c r="E255" s="15" t="s">
        <v>0</v>
      </c>
      <c r="F255" s="15" t="s">
        <v>0</v>
      </c>
      <c r="G255" s="16"/>
      <c r="H255" s="15">
        <v>1232010</v>
      </c>
      <c r="I255" s="15">
        <v>1232009.99</v>
      </c>
      <c r="J255" s="16">
        <f t="shared" si="11"/>
        <v>99.999999188318284</v>
      </c>
      <c r="K255" s="15">
        <v>1232010</v>
      </c>
      <c r="L255" s="15">
        <v>1232009.99</v>
      </c>
      <c r="M255" s="16">
        <f t="shared" si="9"/>
        <v>99.999999188318284</v>
      </c>
    </row>
    <row r="256" spans="1:13" ht="12.75">
      <c r="A256" s="22" t="s">
        <v>460</v>
      </c>
      <c r="B256" s="14" t="s">
        <v>445</v>
      </c>
      <c r="C256" s="14" t="s">
        <v>461</v>
      </c>
      <c r="D256" s="14" t="s">
        <v>0</v>
      </c>
      <c r="E256" s="15" t="s">
        <v>0</v>
      </c>
      <c r="F256" s="15" t="s">
        <v>0</v>
      </c>
      <c r="G256" s="16"/>
      <c r="H256" s="15">
        <v>5305824</v>
      </c>
      <c r="I256" s="15">
        <v>2237225.73</v>
      </c>
      <c r="J256" s="16">
        <f t="shared" si="11"/>
        <v>42.165471941775678</v>
      </c>
      <c r="K256" s="15">
        <v>5305824</v>
      </c>
      <c r="L256" s="15">
        <v>2237225.73</v>
      </c>
      <c r="M256" s="16">
        <f t="shared" si="9"/>
        <v>42.165471941775678</v>
      </c>
    </row>
    <row r="257" spans="1:13" ht="25.5">
      <c r="A257" s="22" t="s">
        <v>462</v>
      </c>
      <c r="B257" s="14" t="s">
        <v>445</v>
      </c>
      <c r="C257" s="14" t="s">
        <v>463</v>
      </c>
      <c r="D257" s="14" t="s">
        <v>0</v>
      </c>
      <c r="E257" s="15" t="s">
        <v>0</v>
      </c>
      <c r="F257" s="15" t="s">
        <v>0</v>
      </c>
      <c r="G257" s="16"/>
      <c r="H257" s="15">
        <v>270000</v>
      </c>
      <c r="I257" s="15" t="s">
        <v>0</v>
      </c>
      <c r="J257" s="16"/>
      <c r="K257" s="15">
        <v>270000</v>
      </c>
      <c r="L257" s="15" t="s">
        <v>0</v>
      </c>
      <c r="M257" s="16"/>
    </row>
    <row r="258" spans="1:13" ht="12.75">
      <c r="A258" s="22" t="s">
        <v>464</v>
      </c>
      <c r="B258" s="14" t="s">
        <v>0</v>
      </c>
      <c r="C258" s="14" t="s">
        <v>465</v>
      </c>
      <c r="D258" s="14" t="s">
        <v>0</v>
      </c>
      <c r="E258" s="15" t="s">
        <v>0</v>
      </c>
      <c r="F258" s="15" t="s">
        <v>0</v>
      </c>
      <c r="G258" s="16"/>
      <c r="H258" s="15">
        <v>66647134.240000002</v>
      </c>
      <c r="I258" s="15">
        <v>52252579.18</v>
      </c>
      <c r="J258" s="16">
        <f t="shared" si="11"/>
        <v>78.401839442691696</v>
      </c>
      <c r="K258" s="15">
        <v>66647134.240000002</v>
      </c>
      <c r="L258" s="15">
        <v>52252579.18</v>
      </c>
      <c r="M258" s="16">
        <f t="shared" si="9"/>
        <v>78.401839442691696</v>
      </c>
    </row>
    <row r="259" spans="1:13" ht="25.5">
      <c r="A259" s="22" t="s">
        <v>620</v>
      </c>
      <c r="B259" s="14" t="s">
        <v>467</v>
      </c>
      <c r="C259" s="14" t="s">
        <v>621</v>
      </c>
      <c r="D259" s="14" t="s">
        <v>0</v>
      </c>
      <c r="E259" s="15" t="s">
        <v>0</v>
      </c>
      <c r="F259" s="15" t="s">
        <v>0</v>
      </c>
      <c r="G259" s="16"/>
      <c r="H259" s="15">
        <v>21779069</v>
      </c>
      <c r="I259" s="15">
        <v>20367711.920000002</v>
      </c>
      <c r="J259" s="16">
        <f t="shared" si="11"/>
        <v>93.519662938760149</v>
      </c>
      <c r="K259" s="15">
        <v>21779069</v>
      </c>
      <c r="L259" s="15">
        <v>20367711.920000002</v>
      </c>
      <c r="M259" s="16">
        <f t="shared" si="9"/>
        <v>93.519662938760149</v>
      </c>
    </row>
    <row r="260" spans="1:13" ht="25.5">
      <c r="A260" s="22" t="s">
        <v>466</v>
      </c>
      <c r="B260" s="14" t="s">
        <v>467</v>
      </c>
      <c r="C260" s="14" t="s">
        <v>468</v>
      </c>
      <c r="D260" s="14" t="s">
        <v>0</v>
      </c>
      <c r="E260" s="15" t="s">
        <v>0</v>
      </c>
      <c r="F260" s="15" t="s">
        <v>0</v>
      </c>
      <c r="G260" s="16"/>
      <c r="H260" s="15">
        <v>30931410.239999998</v>
      </c>
      <c r="I260" s="15">
        <v>23509183.530000001</v>
      </c>
      <c r="J260" s="16">
        <f t="shared" si="11"/>
        <v>76.004240827009909</v>
      </c>
      <c r="K260" s="15">
        <v>30931410.239999998</v>
      </c>
      <c r="L260" s="15">
        <v>23509183.530000001</v>
      </c>
      <c r="M260" s="16">
        <f t="shared" si="9"/>
        <v>76.004240827009909</v>
      </c>
    </row>
    <row r="261" spans="1:13" ht="38.25">
      <c r="A261" s="22" t="s">
        <v>622</v>
      </c>
      <c r="B261" s="14" t="s">
        <v>467</v>
      </c>
      <c r="C261" s="14" t="s">
        <v>623</v>
      </c>
      <c r="D261" s="14" t="s">
        <v>0</v>
      </c>
      <c r="E261" s="15" t="s">
        <v>0</v>
      </c>
      <c r="F261" s="15" t="s">
        <v>0</v>
      </c>
      <c r="G261" s="16"/>
      <c r="H261" s="15">
        <v>13936655</v>
      </c>
      <c r="I261" s="15">
        <v>8375683.7300000004</v>
      </c>
      <c r="J261" s="16">
        <f t="shared" si="11"/>
        <v>60.098235408711773</v>
      </c>
      <c r="K261" s="15">
        <v>13936655</v>
      </c>
      <c r="L261" s="15">
        <v>8375683.7300000004</v>
      </c>
      <c r="M261" s="16">
        <f t="shared" si="9"/>
        <v>60.098235408711773</v>
      </c>
    </row>
    <row r="262" spans="1:13" ht="25.5">
      <c r="A262" s="22" t="s">
        <v>469</v>
      </c>
      <c r="B262" s="14" t="s">
        <v>467</v>
      </c>
      <c r="C262" s="14" t="s">
        <v>470</v>
      </c>
      <c r="D262" s="14" t="s">
        <v>0</v>
      </c>
      <c r="E262" s="15">
        <v>200000</v>
      </c>
      <c r="F262" s="15">
        <v>199542</v>
      </c>
      <c r="G262" s="16">
        <f t="shared" si="10"/>
        <v>99.771000000000001</v>
      </c>
      <c r="H262" s="15">
        <v>3288347</v>
      </c>
      <c r="I262" s="15">
        <v>3128202</v>
      </c>
      <c r="J262" s="16">
        <f t="shared" si="11"/>
        <v>95.129923940508704</v>
      </c>
      <c r="K262" s="15">
        <v>3488347</v>
      </c>
      <c r="L262" s="15">
        <v>3327744</v>
      </c>
      <c r="M262" s="16">
        <f t="shared" si="9"/>
        <v>95.396014215328918</v>
      </c>
    </row>
    <row r="263" spans="1:13" ht="12.75">
      <c r="A263" s="23" t="s">
        <v>471</v>
      </c>
      <c r="B263" s="11" t="s">
        <v>0</v>
      </c>
      <c r="C263" s="11" t="s">
        <v>472</v>
      </c>
      <c r="D263" s="11" t="s">
        <v>0</v>
      </c>
      <c r="E263" s="12">
        <v>195932380</v>
      </c>
      <c r="F263" s="12">
        <v>185379047.13</v>
      </c>
      <c r="G263" s="13">
        <f t="shared" si="10"/>
        <v>94.613788251844838</v>
      </c>
      <c r="H263" s="12">
        <v>61429354</v>
      </c>
      <c r="I263" s="12">
        <v>42932155.280000001</v>
      </c>
      <c r="J263" s="13">
        <f t="shared" si="11"/>
        <v>69.888664757894077</v>
      </c>
      <c r="K263" s="12">
        <v>257361734</v>
      </c>
      <c r="L263" s="12">
        <v>228311202.41</v>
      </c>
      <c r="M263" s="13">
        <f t="shared" si="9"/>
        <v>88.712179103518167</v>
      </c>
    </row>
    <row r="264" spans="1:13" ht="25.5">
      <c r="A264" s="22" t="s">
        <v>624</v>
      </c>
      <c r="B264" s="14" t="s">
        <v>0</v>
      </c>
      <c r="C264" s="14" t="s">
        <v>625</v>
      </c>
      <c r="D264" s="14" t="s">
        <v>0</v>
      </c>
      <c r="E264" s="15" t="s">
        <v>0</v>
      </c>
      <c r="F264" s="15" t="s">
        <v>0</v>
      </c>
      <c r="G264" s="16"/>
      <c r="H264" s="15">
        <v>13482000</v>
      </c>
      <c r="I264" s="15" t="s">
        <v>0</v>
      </c>
      <c r="J264" s="16"/>
      <c r="K264" s="15">
        <v>13482000</v>
      </c>
      <c r="L264" s="15" t="s">
        <v>0</v>
      </c>
      <c r="M264" s="16"/>
    </row>
    <row r="265" spans="1:13" ht="12.75">
      <c r="A265" s="22" t="s">
        <v>626</v>
      </c>
      <c r="B265" s="14" t="s">
        <v>627</v>
      </c>
      <c r="C265" s="14" t="s">
        <v>628</v>
      </c>
      <c r="D265" s="14" t="s">
        <v>0</v>
      </c>
      <c r="E265" s="15" t="s">
        <v>0</v>
      </c>
      <c r="F265" s="15" t="s">
        <v>0</v>
      </c>
      <c r="G265" s="16"/>
      <c r="H265" s="15">
        <v>13482000</v>
      </c>
      <c r="I265" s="15" t="s">
        <v>0</v>
      </c>
      <c r="J265" s="16"/>
      <c r="K265" s="15">
        <v>13482000</v>
      </c>
      <c r="L265" s="15" t="s">
        <v>0</v>
      </c>
      <c r="M265" s="16"/>
    </row>
    <row r="266" spans="1:13" ht="25.5">
      <c r="A266" s="22" t="s">
        <v>473</v>
      </c>
      <c r="B266" s="14" t="s">
        <v>0</v>
      </c>
      <c r="C266" s="14" t="s">
        <v>474</v>
      </c>
      <c r="D266" s="14" t="s">
        <v>0</v>
      </c>
      <c r="E266" s="15">
        <v>134404910</v>
      </c>
      <c r="F266" s="15">
        <v>134404910</v>
      </c>
      <c r="G266" s="16">
        <f t="shared" si="10"/>
        <v>100</v>
      </c>
      <c r="H266" s="15" t="s">
        <v>0</v>
      </c>
      <c r="I266" s="15" t="s">
        <v>0</v>
      </c>
      <c r="J266" s="16"/>
      <c r="K266" s="15">
        <v>134404910</v>
      </c>
      <c r="L266" s="15">
        <v>134404910</v>
      </c>
      <c r="M266" s="16">
        <f t="shared" si="9"/>
        <v>100</v>
      </c>
    </row>
    <row r="267" spans="1:13" ht="12.75">
      <c r="A267" s="22" t="s">
        <v>475</v>
      </c>
      <c r="B267" s="14" t="s">
        <v>476</v>
      </c>
      <c r="C267" s="14" t="s">
        <v>477</v>
      </c>
      <c r="D267" s="14" t="s">
        <v>0</v>
      </c>
      <c r="E267" s="15">
        <v>134404910</v>
      </c>
      <c r="F267" s="15">
        <v>134404910</v>
      </c>
      <c r="G267" s="16">
        <f t="shared" si="10"/>
        <v>100</v>
      </c>
      <c r="H267" s="15" t="s">
        <v>0</v>
      </c>
      <c r="I267" s="15" t="s">
        <v>0</v>
      </c>
      <c r="J267" s="16"/>
      <c r="K267" s="15">
        <v>134404910</v>
      </c>
      <c r="L267" s="15">
        <v>134404910</v>
      </c>
      <c r="M267" s="16">
        <f t="shared" si="9"/>
        <v>100</v>
      </c>
    </row>
    <row r="268" spans="1:13" ht="25.5">
      <c r="A268" s="22" t="s">
        <v>478</v>
      </c>
      <c r="B268" s="14" t="s">
        <v>0</v>
      </c>
      <c r="C268" s="14" t="s">
        <v>479</v>
      </c>
      <c r="D268" s="14" t="s">
        <v>0</v>
      </c>
      <c r="E268" s="15">
        <v>61527470</v>
      </c>
      <c r="F268" s="15">
        <v>50974137.130000003</v>
      </c>
      <c r="G268" s="16">
        <f t="shared" si="10"/>
        <v>82.847770483655509</v>
      </c>
      <c r="H268" s="15">
        <v>47947354</v>
      </c>
      <c r="I268" s="15">
        <v>42932155.280000001</v>
      </c>
      <c r="J268" s="16">
        <f t="shared" si="11"/>
        <v>89.540197108687167</v>
      </c>
      <c r="K268" s="15">
        <v>109474824</v>
      </c>
      <c r="L268" s="15">
        <v>93906292.409999996</v>
      </c>
      <c r="M268" s="16">
        <f t="shared" si="9"/>
        <v>85.778893245811474</v>
      </c>
    </row>
    <row r="269" spans="1:13" ht="25.5">
      <c r="A269" s="22" t="s">
        <v>480</v>
      </c>
      <c r="B269" s="14" t="s">
        <v>481</v>
      </c>
      <c r="C269" s="14" t="s">
        <v>482</v>
      </c>
      <c r="D269" s="14" t="s">
        <v>0</v>
      </c>
      <c r="E269" s="15">
        <v>61527470</v>
      </c>
      <c r="F269" s="15">
        <v>50974137.130000003</v>
      </c>
      <c r="G269" s="16">
        <f t="shared" si="10"/>
        <v>82.847770483655509</v>
      </c>
      <c r="H269" s="15">
        <v>47947354</v>
      </c>
      <c r="I269" s="15">
        <v>42932155.280000001</v>
      </c>
      <c r="J269" s="16">
        <f t="shared" si="11"/>
        <v>89.540197108687167</v>
      </c>
      <c r="K269" s="15">
        <v>109474824</v>
      </c>
      <c r="L269" s="15">
        <v>93906292.409999996</v>
      </c>
      <c r="M269" s="16">
        <f t="shared" si="9"/>
        <v>85.778893245811474</v>
      </c>
    </row>
    <row r="270" spans="1:13" ht="12.75">
      <c r="A270" s="23" t="s">
        <v>483</v>
      </c>
      <c r="B270" s="11" t="s">
        <v>0</v>
      </c>
      <c r="C270" s="11" t="s">
        <v>484</v>
      </c>
      <c r="D270" s="11" t="s">
        <v>0</v>
      </c>
      <c r="E270" s="12">
        <v>22784907</v>
      </c>
      <c r="F270" s="12">
        <v>20592020.59</v>
      </c>
      <c r="G270" s="13">
        <f t="shared" si="10"/>
        <v>90.375706119845034</v>
      </c>
      <c r="H270" s="12">
        <v>171450311</v>
      </c>
      <c r="I270" s="12">
        <v>150833322.28999999</v>
      </c>
      <c r="J270" s="13">
        <f t="shared" si="11"/>
        <v>87.97494819942321</v>
      </c>
      <c r="K270" s="12">
        <v>194235218</v>
      </c>
      <c r="L270" s="12">
        <v>171425342.88</v>
      </c>
      <c r="M270" s="13">
        <f t="shared" si="9"/>
        <v>88.256570896427235</v>
      </c>
    </row>
    <row r="271" spans="1:13" ht="12.75">
      <c r="A271" s="22" t="s">
        <v>485</v>
      </c>
      <c r="B271" s="14" t="s">
        <v>486</v>
      </c>
      <c r="C271" s="14" t="s">
        <v>487</v>
      </c>
      <c r="D271" s="14" t="s">
        <v>0</v>
      </c>
      <c r="E271" s="15">
        <v>47890</v>
      </c>
      <c r="F271" s="15">
        <v>47890</v>
      </c>
      <c r="G271" s="16">
        <f t="shared" si="10"/>
        <v>100</v>
      </c>
      <c r="H271" s="15" t="s">
        <v>0</v>
      </c>
      <c r="I271" s="15" t="s">
        <v>0</v>
      </c>
      <c r="J271" s="16"/>
      <c r="K271" s="15">
        <v>47890</v>
      </c>
      <c r="L271" s="15">
        <v>47890</v>
      </c>
      <c r="M271" s="16">
        <f t="shared" si="9"/>
        <v>100</v>
      </c>
    </row>
    <row r="272" spans="1:13" ht="12.75">
      <c r="A272" s="22" t="s">
        <v>488</v>
      </c>
      <c r="B272" s="14" t="s">
        <v>489</v>
      </c>
      <c r="C272" s="14" t="s">
        <v>490</v>
      </c>
      <c r="D272" s="14" t="s">
        <v>0</v>
      </c>
      <c r="E272" s="15">
        <v>14103017</v>
      </c>
      <c r="F272" s="15">
        <v>14086325.57</v>
      </c>
      <c r="G272" s="16">
        <f t="shared" si="10"/>
        <v>99.881646388145171</v>
      </c>
      <c r="H272" s="15">
        <v>67213221</v>
      </c>
      <c r="I272" s="15">
        <v>53892993.289999999</v>
      </c>
      <c r="J272" s="16">
        <f t="shared" si="11"/>
        <v>80.182131563074478</v>
      </c>
      <c r="K272" s="15">
        <v>81316238</v>
      </c>
      <c r="L272" s="15">
        <v>67979318.859999999</v>
      </c>
      <c r="M272" s="16">
        <f t="shared" si="9"/>
        <v>83.598701233571575</v>
      </c>
    </row>
    <row r="273" spans="1:13" ht="12.75">
      <c r="A273" s="22" t="s">
        <v>491</v>
      </c>
      <c r="B273" s="14" t="s">
        <v>467</v>
      </c>
      <c r="C273" s="14" t="s">
        <v>492</v>
      </c>
      <c r="D273" s="14" t="s">
        <v>0</v>
      </c>
      <c r="E273" s="15" t="s">
        <v>0</v>
      </c>
      <c r="F273" s="15" t="s">
        <v>0</v>
      </c>
      <c r="G273" s="16"/>
      <c r="H273" s="15">
        <v>96941029</v>
      </c>
      <c r="I273" s="15">
        <v>96940329</v>
      </c>
      <c r="J273" s="16">
        <f t="shared" si="11"/>
        <v>99.999277911522881</v>
      </c>
      <c r="K273" s="15">
        <v>96941029</v>
      </c>
      <c r="L273" s="15">
        <v>96940329</v>
      </c>
      <c r="M273" s="16">
        <f t="shared" ref="M273:M306" si="12">L273/K273*100</f>
        <v>99.999277911522881</v>
      </c>
    </row>
    <row r="274" spans="1:13" ht="12.75">
      <c r="A274" s="22" t="s">
        <v>493</v>
      </c>
      <c r="B274" s="14" t="s">
        <v>467</v>
      </c>
      <c r="C274" s="14" t="s">
        <v>494</v>
      </c>
      <c r="D274" s="14" t="s">
        <v>0</v>
      </c>
      <c r="E274" s="15">
        <v>314100</v>
      </c>
      <c r="F274" s="15">
        <v>314099</v>
      </c>
      <c r="G274" s="16">
        <f t="shared" ref="G274:G306" si="13">F274/E274*100</f>
        <v>99.999681630054127</v>
      </c>
      <c r="H274" s="15" t="s">
        <v>0</v>
      </c>
      <c r="I274" s="15" t="s">
        <v>0</v>
      </c>
      <c r="J274" s="16"/>
      <c r="K274" s="15">
        <v>314100</v>
      </c>
      <c r="L274" s="15">
        <v>314099</v>
      </c>
      <c r="M274" s="16">
        <f t="shared" si="12"/>
        <v>99.999681630054127</v>
      </c>
    </row>
    <row r="275" spans="1:13" ht="12.75">
      <c r="A275" s="22" t="s">
        <v>495</v>
      </c>
      <c r="B275" s="14" t="s">
        <v>0</v>
      </c>
      <c r="C275" s="14" t="s">
        <v>496</v>
      </c>
      <c r="D275" s="14" t="s">
        <v>0</v>
      </c>
      <c r="E275" s="15">
        <v>8319900</v>
      </c>
      <c r="F275" s="15">
        <v>6143706.0199999996</v>
      </c>
      <c r="G275" s="16">
        <f t="shared" si="13"/>
        <v>73.843507974855456</v>
      </c>
      <c r="H275" s="15">
        <v>7296061</v>
      </c>
      <c r="I275" s="15" t="s">
        <v>0</v>
      </c>
      <c r="J275" s="16"/>
      <c r="K275" s="15">
        <v>15615961</v>
      </c>
      <c r="L275" s="15">
        <v>6143706.0199999996</v>
      </c>
      <c r="M275" s="16">
        <f t="shared" si="12"/>
        <v>39.342477994149696</v>
      </c>
    </row>
    <row r="276" spans="1:13" ht="63.75">
      <c r="A276" s="22" t="s">
        <v>497</v>
      </c>
      <c r="B276" s="14" t="s">
        <v>467</v>
      </c>
      <c r="C276" s="14" t="s">
        <v>498</v>
      </c>
      <c r="D276" s="14" t="s">
        <v>0</v>
      </c>
      <c r="E276" s="15" t="s">
        <v>0</v>
      </c>
      <c r="F276" s="15" t="s">
        <v>0</v>
      </c>
      <c r="G276" s="16"/>
      <c r="H276" s="15">
        <v>5046061</v>
      </c>
      <c r="I276" s="15" t="s">
        <v>0</v>
      </c>
      <c r="J276" s="16"/>
      <c r="K276" s="15">
        <v>5046061</v>
      </c>
      <c r="L276" s="15" t="s">
        <v>0</v>
      </c>
      <c r="M276" s="16"/>
    </row>
    <row r="277" spans="1:13" ht="12.75">
      <c r="A277" s="22" t="s">
        <v>499</v>
      </c>
      <c r="B277" s="14" t="s">
        <v>467</v>
      </c>
      <c r="C277" s="14" t="s">
        <v>500</v>
      </c>
      <c r="D277" s="14" t="s">
        <v>0</v>
      </c>
      <c r="E277" s="15">
        <v>8319900</v>
      </c>
      <c r="F277" s="15">
        <v>6143706.0199999996</v>
      </c>
      <c r="G277" s="16">
        <f t="shared" si="13"/>
        <v>73.843507974855456</v>
      </c>
      <c r="H277" s="15">
        <v>2250000</v>
      </c>
      <c r="I277" s="15" t="s">
        <v>0</v>
      </c>
      <c r="J277" s="16"/>
      <c r="K277" s="15">
        <v>10569900</v>
      </c>
      <c r="L277" s="15">
        <v>6143706.0199999996</v>
      </c>
      <c r="M277" s="16">
        <f t="shared" si="12"/>
        <v>58.124542521688937</v>
      </c>
    </row>
    <row r="278" spans="1:13" ht="14.25">
      <c r="A278" s="21" t="s">
        <v>501</v>
      </c>
      <c r="B278" s="25" t="s">
        <v>0</v>
      </c>
      <c r="C278" s="25" t="s">
        <v>502</v>
      </c>
      <c r="D278" s="25" t="s">
        <v>0</v>
      </c>
      <c r="E278" s="5">
        <v>33339661</v>
      </c>
      <c r="F278" s="5">
        <v>28805242.129999999</v>
      </c>
      <c r="G278" s="9">
        <f t="shared" si="13"/>
        <v>86.399325206096123</v>
      </c>
      <c r="H278" s="5">
        <v>8067206</v>
      </c>
      <c r="I278" s="5">
        <v>7305611.9299999997</v>
      </c>
      <c r="J278" s="9">
        <f t="shared" ref="J278:J306" si="14">I278/H278*100</f>
        <v>90.559382393358987</v>
      </c>
      <c r="K278" s="5">
        <v>41406867</v>
      </c>
      <c r="L278" s="5">
        <v>36110854.060000002</v>
      </c>
      <c r="M278" s="9">
        <f t="shared" si="12"/>
        <v>87.209819714203448</v>
      </c>
    </row>
    <row r="279" spans="1:13" ht="25.5">
      <c r="A279" s="22" t="s">
        <v>503</v>
      </c>
      <c r="B279" s="14" t="s">
        <v>0</v>
      </c>
      <c r="C279" s="14" t="s">
        <v>504</v>
      </c>
      <c r="D279" s="14" t="s">
        <v>0</v>
      </c>
      <c r="E279" s="15">
        <v>26482072</v>
      </c>
      <c r="F279" s="15">
        <v>25731131.800000001</v>
      </c>
      <c r="G279" s="16">
        <f t="shared" si="13"/>
        <v>97.16434499536139</v>
      </c>
      <c r="H279" s="15">
        <v>4228878</v>
      </c>
      <c r="I279" s="15">
        <v>4286144.7699999996</v>
      </c>
      <c r="J279" s="16">
        <f t="shared" si="14"/>
        <v>101.35418354466597</v>
      </c>
      <c r="K279" s="15">
        <v>30710950</v>
      </c>
      <c r="L279" s="15">
        <v>30017276.57</v>
      </c>
      <c r="M279" s="16">
        <f t="shared" si="12"/>
        <v>97.741283060276558</v>
      </c>
    </row>
    <row r="280" spans="1:13" ht="25.5">
      <c r="A280" s="22" t="s">
        <v>505</v>
      </c>
      <c r="B280" s="14" t="s">
        <v>506</v>
      </c>
      <c r="C280" s="14" t="s">
        <v>507</v>
      </c>
      <c r="D280" s="14" t="s">
        <v>0</v>
      </c>
      <c r="E280" s="15">
        <v>26463892</v>
      </c>
      <c r="F280" s="15">
        <v>25726689.920000002</v>
      </c>
      <c r="G280" s="16">
        <f t="shared" si="13"/>
        <v>97.214309671457258</v>
      </c>
      <c r="H280" s="15">
        <v>4228878</v>
      </c>
      <c r="I280" s="15">
        <v>4286144.7699999996</v>
      </c>
      <c r="J280" s="16">
        <f t="shared" si="14"/>
        <v>101.35418354466597</v>
      </c>
      <c r="K280" s="15">
        <v>30692770</v>
      </c>
      <c r="L280" s="15">
        <v>30012834.690000001</v>
      </c>
      <c r="M280" s="16">
        <f t="shared" si="12"/>
        <v>97.784705290529345</v>
      </c>
    </row>
    <row r="281" spans="1:13" ht="12.75">
      <c r="A281" s="22" t="s">
        <v>508</v>
      </c>
      <c r="B281" s="14" t="s">
        <v>506</v>
      </c>
      <c r="C281" s="14" t="s">
        <v>509</v>
      </c>
      <c r="D281" s="14" t="s">
        <v>0</v>
      </c>
      <c r="E281" s="15">
        <v>18180</v>
      </c>
      <c r="F281" s="15">
        <v>4441.88</v>
      </c>
      <c r="G281" s="16">
        <f t="shared" si="13"/>
        <v>24.432783278327832</v>
      </c>
      <c r="H281" s="15" t="s">
        <v>0</v>
      </c>
      <c r="I281" s="15" t="s">
        <v>0</v>
      </c>
      <c r="J281" s="16"/>
      <c r="K281" s="15">
        <v>18180</v>
      </c>
      <c r="L281" s="15">
        <v>4441.88</v>
      </c>
      <c r="M281" s="16">
        <f t="shared" si="12"/>
        <v>24.432783278327832</v>
      </c>
    </row>
    <row r="282" spans="1:13" ht="12.75">
      <c r="A282" s="22" t="s">
        <v>510</v>
      </c>
      <c r="B282" s="14" t="s">
        <v>0</v>
      </c>
      <c r="C282" s="14" t="s">
        <v>511</v>
      </c>
      <c r="D282" s="14" t="s">
        <v>0</v>
      </c>
      <c r="E282" s="15">
        <v>3374755</v>
      </c>
      <c r="F282" s="15">
        <v>3074110.33</v>
      </c>
      <c r="G282" s="16">
        <f t="shared" si="13"/>
        <v>91.091363076727049</v>
      </c>
      <c r="H282" s="15" t="s">
        <v>0</v>
      </c>
      <c r="I282" s="15" t="s">
        <v>0</v>
      </c>
      <c r="J282" s="16"/>
      <c r="K282" s="15">
        <v>3374755</v>
      </c>
      <c r="L282" s="15">
        <v>3074110.33</v>
      </c>
      <c r="M282" s="16">
        <f t="shared" si="12"/>
        <v>91.091363076727049</v>
      </c>
    </row>
    <row r="283" spans="1:13" ht="12.75">
      <c r="A283" s="22" t="s">
        <v>512</v>
      </c>
      <c r="B283" s="14" t="s">
        <v>513</v>
      </c>
      <c r="C283" s="14" t="s">
        <v>514</v>
      </c>
      <c r="D283" s="14" t="s">
        <v>0</v>
      </c>
      <c r="E283" s="15">
        <v>387500</v>
      </c>
      <c r="F283" s="15">
        <v>384132.2</v>
      </c>
      <c r="G283" s="16">
        <f t="shared" si="13"/>
        <v>99.13089032258064</v>
      </c>
      <c r="H283" s="15" t="s">
        <v>0</v>
      </c>
      <c r="I283" s="15" t="s">
        <v>0</v>
      </c>
      <c r="J283" s="16"/>
      <c r="K283" s="15">
        <v>387500</v>
      </c>
      <c r="L283" s="15">
        <v>384132.2</v>
      </c>
      <c r="M283" s="16">
        <f t="shared" si="12"/>
        <v>99.13089032258064</v>
      </c>
    </row>
    <row r="284" spans="1:13" ht="12.75">
      <c r="A284" s="22" t="s">
        <v>515</v>
      </c>
      <c r="B284" s="14" t="s">
        <v>513</v>
      </c>
      <c r="C284" s="14" t="s">
        <v>516</v>
      </c>
      <c r="D284" s="14" t="s">
        <v>0</v>
      </c>
      <c r="E284" s="15">
        <v>2987255</v>
      </c>
      <c r="F284" s="15">
        <v>2689978.13</v>
      </c>
      <c r="G284" s="16">
        <f t="shared" si="13"/>
        <v>90.04849368400086</v>
      </c>
      <c r="H284" s="15" t="s">
        <v>0</v>
      </c>
      <c r="I284" s="15" t="s">
        <v>0</v>
      </c>
      <c r="J284" s="16"/>
      <c r="K284" s="15">
        <v>2987255</v>
      </c>
      <c r="L284" s="15">
        <v>2689978.13</v>
      </c>
      <c r="M284" s="16">
        <f t="shared" si="12"/>
        <v>90.04849368400086</v>
      </c>
    </row>
    <row r="285" spans="1:13" ht="12.75">
      <c r="A285" s="22" t="s">
        <v>517</v>
      </c>
      <c r="B285" s="14" t="s">
        <v>0</v>
      </c>
      <c r="C285" s="14" t="s">
        <v>518</v>
      </c>
      <c r="D285" s="14" t="s">
        <v>0</v>
      </c>
      <c r="E285" s="15" t="s">
        <v>0</v>
      </c>
      <c r="F285" s="15" t="s">
        <v>0</v>
      </c>
      <c r="G285" s="16"/>
      <c r="H285" s="15">
        <v>3838328</v>
      </c>
      <c r="I285" s="15">
        <v>3019467.16</v>
      </c>
      <c r="J285" s="16">
        <f t="shared" si="14"/>
        <v>78.666209870547803</v>
      </c>
      <c r="K285" s="15">
        <v>3838328</v>
      </c>
      <c r="L285" s="15">
        <v>3019467.16</v>
      </c>
      <c r="M285" s="16">
        <f t="shared" si="12"/>
        <v>78.666209870547803</v>
      </c>
    </row>
    <row r="286" spans="1:13" ht="12.75">
      <c r="A286" s="22" t="s">
        <v>519</v>
      </c>
      <c r="B286" s="14" t="s">
        <v>520</v>
      </c>
      <c r="C286" s="14" t="s">
        <v>521</v>
      </c>
      <c r="D286" s="14" t="s">
        <v>0</v>
      </c>
      <c r="E286" s="15" t="s">
        <v>0</v>
      </c>
      <c r="F286" s="15" t="s">
        <v>0</v>
      </c>
      <c r="G286" s="16"/>
      <c r="H286" s="15">
        <v>3838328</v>
      </c>
      <c r="I286" s="15">
        <v>3019467.16</v>
      </c>
      <c r="J286" s="16">
        <f t="shared" si="14"/>
        <v>78.666209870547803</v>
      </c>
      <c r="K286" s="15">
        <v>3838328</v>
      </c>
      <c r="L286" s="15">
        <v>3019467.16</v>
      </c>
      <c r="M286" s="16">
        <f t="shared" si="12"/>
        <v>78.666209870547803</v>
      </c>
    </row>
    <row r="287" spans="1:13" ht="12.75">
      <c r="A287" s="22" t="s">
        <v>629</v>
      </c>
      <c r="B287" s="14" t="s">
        <v>630</v>
      </c>
      <c r="C287" s="14" t="s">
        <v>631</v>
      </c>
      <c r="D287" s="14" t="s">
        <v>0</v>
      </c>
      <c r="E287" s="15">
        <v>476460</v>
      </c>
      <c r="F287" s="15" t="s">
        <v>0</v>
      </c>
      <c r="G287" s="16"/>
      <c r="H287" s="15" t="s">
        <v>0</v>
      </c>
      <c r="I287" s="15" t="s">
        <v>0</v>
      </c>
      <c r="J287" s="16"/>
      <c r="K287" s="15">
        <v>476460</v>
      </c>
      <c r="L287" s="15" t="s">
        <v>0</v>
      </c>
      <c r="M287" s="16"/>
    </row>
    <row r="288" spans="1:13" ht="12.75">
      <c r="A288" s="22" t="s">
        <v>522</v>
      </c>
      <c r="B288" s="14" t="s">
        <v>239</v>
      </c>
      <c r="C288" s="14" t="s">
        <v>523</v>
      </c>
      <c r="D288" s="14" t="s">
        <v>0</v>
      </c>
      <c r="E288" s="15">
        <v>3006374</v>
      </c>
      <c r="F288" s="15" t="s">
        <v>0</v>
      </c>
      <c r="G288" s="16"/>
      <c r="H288" s="15" t="s">
        <v>0</v>
      </c>
      <c r="I288" s="15" t="s">
        <v>0</v>
      </c>
      <c r="J288" s="16"/>
      <c r="K288" s="15">
        <v>3006374</v>
      </c>
      <c r="L288" s="15" t="s">
        <v>0</v>
      </c>
      <c r="M288" s="16"/>
    </row>
    <row r="289" spans="1:13" ht="28.5">
      <c r="A289" s="21" t="s">
        <v>524</v>
      </c>
      <c r="B289" s="25" t="s">
        <v>0</v>
      </c>
      <c r="C289" s="25" t="s">
        <v>525</v>
      </c>
      <c r="D289" s="25" t="s">
        <v>0</v>
      </c>
      <c r="E289" s="5">
        <v>3202217091.3200002</v>
      </c>
      <c r="F289" s="5">
        <v>3152446696.6100001</v>
      </c>
      <c r="G289" s="9">
        <f t="shared" si="13"/>
        <v>98.445752012100968</v>
      </c>
      <c r="H289" s="5">
        <v>956347779.03999996</v>
      </c>
      <c r="I289" s="5">
        <v>830880116.36000001</v>
      </c>
      <c r="J289" s="9">
        <f t="shared" si="14"/>
        <v>86.880540172744816</v>
      </c>
      <c r="K289" s="5">
        <v>4158564870.3600001</v>
      </c>
      <c r="L289" s="5">
        <v>3983326812.9699998</v>
      </c>
      <c r="M289" s="9">
        <f t="shared" si="12"/>
        <v>95.786092970702413</v>
      </c>
    </row>
    <row r="290" spans="1:13" ht="12.75">
      <c r="A290" s="22" t="s">
        <v>632</v>
      </c>
      <c r="B290" s="14" t="s">
        <v>240</v>
      </c>
      <c r="C290" s="14" t="s">
        <v>526</v>
      </c>
      <c r="D290" s="14" t="s">
        <v>0</v>
      </c>
      <c r="E290" s="15">
        <v>97205800</v>
      </c>
      <c r="F290" s="15">
        <v>97205800</v>
      </c>
      <c r="G290" s="16">
        <f t="shared" si="13"/>
        <v>100</v>
      </c>
      <c r="H290" s="15" t="s">
        <v>0</v>
      </c>
      <c r="I290" s="15" t="s">
        <v>0</v>
      </c>
      <c r="J290" s="16"/>
      <c r="K290" s="15">
        <v>97205800</v>
      </c>
      <c r="L290" s="15">
        <v>97205800</v>
      </c>
      <c r="M290" s="16">
        <f t="shared" si="12"/>
        <v>100</v>
      </c>
    </row>
    <row r="291" spans="1:13" ht="25.5">
      <c r="A291" s="22" t="s">
        <v>527</v>
      </c>
      <c r="B291" s="14" t="s">
        <v>240</v>
      </c>
      <c r="C291" s="14" t="s">
        <v>528</v>
      </c>
      <c r="D291" s="14" t="s">
        <v>0</v>
      </c>
      <c r="E291" s="15" t="s">
        <v>0</v>
      </c>
      <c r="F291" s="15" t="s">
        <v>0</v>
      </c>
      <c r="G291" s="16"/>
      <c r="H291" s="15">
        <v>6065000</v>
      </c>
      <c r="I291" s="15">
        <v>5937892</v>
      </c>
      <c r="J291" s="16">
        <f t="shared" si="14"/>
        <v>97.9042374278648</v>
      </c>
      <c r="K291" s="15">
        <v>6065000</v>
      </c>
      <c r="L291" s="15">
        <v>5937892</v>
      </c>
      <c r="M291" s="16">
        <f t="shared" si="12"/>
        <v>97.9042374278648</v>
      </c>
    </row>
    <row r="292" spans="1:13" ht="28.5">
      <c r="A292" s="21" t="s">
        <v>529</v>
      </c>
      <c r="B292" s="25" t="s">
        <v>0</v>
      </c>
      <c r="C292" s="25" t="s">
        <v>530</v>
      </c>
      <c r="D292" s="25" t="s">
        <v>0</v>
      </c>
      <c r="E292" s="5">
        <v>3299422891.3200002</v>
      </c>
      <c r="F292" s="5">
        <v>3249652496.6100001</v>
      </c>
      <c r="G292" s="9">
        <f t="shared" si="13"/>
        <v>98.491542419708182</v>
      </c>
      <c r="H292" s="5">
        <v>962412779.03999996</v>
      </c>
      <c r="I292" s="5">
        <v>836818008.36000001</v>
      </c>
      <c r="J292" s="9">
        <f t="shared" si="14"/>
        <v>86.95001007724774</v>
      </c>
      <c r="K292" s="5">
        <v>4261835670.3600001</v>
      </c>
      <c r="L292" s="5">
        <v>4086470504.9699998</v>
      </c>
      <c r="M292" s="9">
        <f t="shared" si="12"/>
        <v>95.885219915689817</v>
      </c>
    </row>
    <row r="293" spans="1:13" ht="25.5">
      <c r="A293" s="22" t="s">
        <v>531</v>
      </c>
      <c r="B293" s="14" t="s">
        <v>0</v>
      </c>
      <c r="C293" s="14" t="s">
        <v>532</v>
      </c>
      <c r="D293" s="14" t="s">
        <v>0</v>
      </c>
      <c r="E293" s="15">
        <v>439562</v>
      </c>
      <c r="F293" s="15">
        <v>439562</v>
      </c>
      <c r="G293" s="16">
        <f t="shared" si="13"/>
        <v>100</v>
      </c>
      <c r="H293" s="15" t="s">
        <v>0</v>
      </c>
      <c r="I293" s="15" t="s">
        <v>0</v>
      </c>
      <c r="J293" s="16"/>
      <c r="K293" s="15">
        <v>439562</v>
      </c>
      <c r="L293" s="15">
        <v>439562</v>
      </c>
      <c r="M293" s="16">
        <f t="shared" si="12"/>
        <v>100</v>
      </c>
    </row>
    <row r="294" spans="1:13" ht="12.75">
      <c r="A294" s="22" t="s">
        <v>228</v>
      </c>
      <c r="B294" s="14" t="s">
        <v>240</v>
      </c>
      <c r="C294" s="14" t="s">
        <v>533</v>
      </c>
      <c r="D294" s="14" t="s">
        <v>0</v>
      </c>
      <c r="E294" s="15">
        <v>439562</v>
      </c>
      <c r="F294" s="15">
        <v>439562</v>
      </c>
      <c r="G294" s="16">
        <f t="shared" si="13"/>
        <v>100</v>
      </c>
      <c r="H294" s="15" t="s">
        <v>0</v>
      </c>
      <c r="I294" s="15" t="s">
        <v>0</v>
      </c>
      <c r="J294" s="16"/>
      <c r="K294" s="15">
        <v>439562</v>
      </c>
      <c r="L294" s="15">
        <v>439562</v>
      </c>
      <c r="M294" s="16">
        <f t="shared" si="12"/>
        <v>100</v>
      </c>
    </row>
    <row r="295" spans="1:13" ht="14.25">
      <c r="A295" s="21" t="s">
        <v>230</v>
      </c>
      <c r="B295" s="25" t="s">
        <v>0</v>
      </c>
      <c r="C295" s="25" t="s">
        <v>534</v>
      </c>
      <c r="D295" s="25" t="s">
        <v>0</v>
      </c>
      <c r="E295" s="5">
        <v>3299862453.3200002</v>
      </c>
      <c r="F295" s="5">
        <v>3250092058.6100001</v>
      </c>
      <c r="G295" s="9">
        <f t="shared" si="13"/>
        <v>98.491743355547257</v>
      </c>
      <c r="H295" s="5">
        <v>962412779.03999996</v>
      </c>
      <c r="I295" s="5">
        <v>836818008.36000001</v>
      </c>
      <c r="J295" s="9">
        <f t="shared" si="14"/>
        <v>86.95001007724774</v>
      </c>
      <c r="K295" s="5">
        <v>4262275232.3600001</v>
      </c>
      <c r="L295" s="5">
        <v>4086910066.9699998</v>
      </c>
      <c r="M295" s="9">
        <f t="shared" si="12"/>
        <v>95.885644266738225</v>
      </c>
    </row>
    <row r="296" spans="1:13" ht="15">
      <c r="A296" s="21" t="s">
        <v>535</v>
      </c>
      <c r="B296" s="25" t="s">
        <v>0</v>
      </c>
      <c r="C296" s="25" t="s">
        <v>0</v>
      </c>
      <c r="D296" s="25" t="s">
        <v>0</v>
      </c>
      <c r="E296" s="5" t="s">
        <v>0</v>
      </c>
      <c r="F296" s="6" t="s">
        <v>0</v>
      </c>
      <c r="G296" s="7"/>
      <c r="H296" s="6" t="s">
        <v>0</v>
      </c>
      <c r="I296" s="6" t="s">
        <v>0</v>
      </c>
      <c r="J296" s="7"/>
      <c r="K296" s="6" t="s">
        <v>0</v>
      </c>
      <c r="L296" s="6" t="s">
        <v>0</v>
      </c>
      <c r="M296" s="7"/>
    </row>
    <row r="297" spans="1:13" ht="14.25">
      <c r="A297" s="21" t="s">
        <v>501</v>
      </c>
      <c r="B297" s="25" t="s">
        <v>0</v>
      </c>
      <c r="C297" s="25" t="s">
        <v>502</v>
      </c>
      <c r="D297" s="25" t="s">
        <v>0</v>
      </c>
      <c r="E297" s="5">
        <v>20000000</v>
      </c>
      <c r="F297" s="5">
        <v>20000000</v>
      </c>
      <c r="G297" s="9">
        <f t="shared" si="13"/>
        <v>100</v>
      </c>
      <c r="H297" s="5">
        <v>6363100</v>
      </c>
      <c r="I297" s="5">
        <v>-2570915.14</v>
      </c>
      <c r="J297" s="9">
        <f t="shared" si="14"/>
        <v>-40.403500495041726</v>
      </c>
      <c r="K297" s="5">
        <v>26363100</v>
      </c>
      <c r="L297" s="5">
        <v>17429084.859999999</v>
      </c>
      <c r="M297" s="9">
        <f t="shared" si="12"/>
        <v>66.111666913223402</v>
      </c>
    </row>
    <row r="298" spans="1:13" ht="12.75">
      <c r="A298" s="23" t="s">
        <v>536</v>
      </c>
      <c r="B298" s="11" t="s">
        <v>0</v>
      </c>
      <c r="C298" s="11" t="s">
        <v>537</v>
      </c>
      <c r="D298" s="11" t="s">
        <v>0</v>
      </c>
      <c r="E298" s="12">
        <v>20000000</v>
      </c>
      <c r="F298" s="12">
        <v>20000000</v>
      </c>
      <c r="G298" s="13">
        <f t="shared" si="13"/>
        <v>100</v>
      </c>
      <c r="H298" s="12">
        <v>6363100</v>
      </c>
      <c r="I298" s="12">
        <v>-2570915.14</v>
      </c>
      <c r="J298" s="13">
        <f t="shared" si="14"/>
        <v>-40.403500495041726</v>
      </c>
      <c r="K298" s="12">
        <v>26363100</v>
      </c>
      <c r="L298" s="12">
        <v>17429084.859999999</v>
      </c>
      <c r="M298" s="13">
        <f t="shared" si="12"/>
        <v>66.111666913223402</v>
      </c>
    </row>
    <row r="299" spans="1:13" ht="25.5">
      <c r="A299" s="22" t="s">
        <v>538</v>
      </c>
      <c r="B299" s="14" t="s">
        <v>0</v>
      </c>
      <c r="C299" s="14" t="s">
        <v>539</v>
      </c>
      <c r="D299" s="14" t="s">
        <v>0</v>
      </c>
      <c r="E299" s="15">
        <v>20000000</v>
      </c>
      <c r="F299" s="15">
        <v>20000000</v>
      </c>
      <c r="G299" s="16">
        <f t="shared" si="13"/>
        <v>100</v>
      </c>
      <c r="H299" s="15">
        <v>220000</v>
      </c>
      <c r="I299" s="15">
        <v>-2570915.14</v>
      </c>
      <c r="J299" s="16">
        <f t="shared" si="14"/>
        <v>-1168.5977909090911</v>
      </c>
      <c r="K299" s="15">
        <v>20220000</v>
      </c>
      <c r="L299" s="15">
        <v>17429084.859999999</v>
      </c>
      <c r="M299" s="16">
        <f t="shared" si="12"/>
        <v>86.197254500494552</v>
      </c>
    </row>
    <row r="300" spans="1:13" ht="25.5">
      <c r="A300" s="22" t="s">
        <v>540</v>
      </c>
      <c r="B300" s="14" t="s">
        <v>300</v>
      </c>
      <c r="C300" s="14" t="s">
        <v>541</v>
      </c>
      <c r="D300" s="14" t="s">
        <v>0</v>
      </c>
      <c r="E300" s="15">
        <v>20000000</v>
      </c>
      <c r="F300" s="15">
        <v>20000000</v>
      </c>
      <c r="G300" s="16">
        <f t="shared" si="13"/>
        <v>100</v>
      </c>
      <c r="H300" s="15">
        <v>3950000</v>
      </c>
      <c r="I300" s="15">
        <v>3943927</v>
      </c>
      <c r="J300" s="16">
        <f t="shared" si="14"/>
        <v>99.84625316455697</v>
      </c>
      <c r="K300" s="15">
        <v>23950000</v>
      </c>
      <c r="L300" s="15">
        <v>23943927</v>
      </c>
      <c r="M300" s="16">
        <f t="shared" si="12"/>
        <v>99.974643006263051</v>
      </c>
    </row>
    <row r="301" spans="1:13" ht="38.25">
      <c r="A301" s="22" t="s">
        <v>542</v>
      </c>
      <c r="B301" s="14" t="s">
        <v>300</v>
      </c>
      <c r="C301" s="14" t="s">
        <v>543</v>
      </c>
      <c r="D301" s="14" t="s">
        <v>0</v>
      </c>
      <c r="E301" s="15" t="s">
        <v>0</v>
      </c>
      <c r="F301" s="15" t="s">
        <v>0</v>
      </c>
      <c r="G301" s="16"/>
      <c r="H301" s="15">
        <v>-3730000</v>
      </c>
      <c r="I301" s="15">
        <v>-6514842.1399999997</v>
      </c>
      <c r="J301" s="16">
        <f t="shared" si="14"/>
        <v>174.6606471849866</v>
      </c>
      <c r="K301" s="15">
        <v>-3730000</v>
      </c>
      <c r="L301" s="15">
        <v>-6514842.1399999997</v>
      </c>
      <c r="M301" s="16">
        <f t="shared" si="12"/>
        <v>174.6606471849866</v>
      </c>
    </row>
    <row r="302" spans="1:13" ht="25.5">
      <c r="A302" s="22" t="s">
        <v>633</v>
      </c>
      <c r="B302" s="14" t="s">
        <v>0</v>
      </c>
      <c r="C302" s="14" t="s">
        <v>634</v>
      </c>
      <c r="D302" s="14" t="s">
        <v>0</v>
      </c>
      <c r="E302" s="15" t="s">
        <v>0</v>
      </c>
      <c r="F302" s="15" t="s">
        <v>0</v>
      </c>
      <c r="G302" s="16"/>
      <c r="H302" s="15">
        <v>6143100</v>
      </c>
      <c r="I302" s="15" t="s">
        <v>0</v>
      </c>
      <c r="J302" s="16"/>
      <c r="K302" s="15">
        <v>6143100</v>
      </c>
      <c r="L302" s="15" t="s">
        <v>0</v>
      </c>
      <c r="M302" s="16"/>
    </row>
    <row r="303" spans="1:13" ht="25.5">
      <c r="A303" s="22" t="s">
        <v>635</v>
      </c>
      <c r="B303" s="14" t="s">
        <v>467</v>
      </c>
      <c r="C303" s="14" t="s">
        <v>636</v>
      </c>
      <c r="D303" s="14" t="s">
        <v>0</v>
      </c>
      <c r="E303" s="15" t="s">
        <v>0</v>
      </c>
      <c r="F303" s="15" t="s">
        <v>0</v>
      </c>
      <c r="G303" s="16"/>
      <c r="H303" s="15">
        <v>6143100</v>
      </c>
      <c r="I303" s="15" t="s">
        <v>0</v>
      </c>
      <c r="J303" s="16"/>
      <c r="K303" s="15">
        <v>6143100</v>
      </c>
      <c r="L303" s="15" t="s">
        <v>0</v>
      </c>
      <c r="M303" s="16"/>
    </row>
    <row r="304" spans="1:13" ht="14.25">
      <c r="A304" s="21" t="s">
        <v>230</v>
      </c>
      <c r="B304" s="25" t="s">
        <v>0</v>
      </c>
      <c r="C304" s="25" t="s">
        <v>525</v>
      </c>
      <c r="D304" s="25" t="s">
        <v>0</v>
      </c>
      <c r="E304" s="5">
        <v>20000000</v>
      </c>
      <c r="F304" s="5">
        <v>20000000</v>
      </c>
      <c r="G304" s="9">
        <f t="shared" si="13"/>
        <v>100</v>
      </c>
      <c r="H304" s="5">
        <v>6363100</v>
      </c>
      <c r="I304" s="5">
        <v>-2570915.14</v>
      </c>
      <c r="J304" s="9">
        <f t="shared" si="14"/>
        <v>-40.403500495041726</v>
      </c>
      <c r="K304" s="5">
        <v>26363100</v>
      </c>
      <c r="L304" s="5">
        <v>17429084.859999999</v>
      </c>
      <c r="M304" s="9">
        <f t="shared" si="12"/>
        <v>66.111666913223402</v>
      </c>
    </row>
    <row r="305" spans="1:13" ht="14.25">
      <c r="A305" s="21" t="s">
        <v>544</v>
      </c>
      <c r="B305" s="25" t="s">
        <v>0</v>
      </c>
      <c r="C305" s="25" t="s">
        <v>0</v>
      </c>
      <c r="D305" s="25" t="s">
        <v>0</v>
      </c>
      <c r="E305" s="5" t="s">
        <v>0</v>
      </c>
      <c r="F305" s="5" t="s">
        <v>0</v>
      </c>
      <c r="G305" s="9"/>
      <c r="H305" s="5" t="s">
        <v>0</v>
      </c>
      <c r="I305" s="5" t="s">
        <v>0</v>
      </c>
      <c r="J305" s="9"/>
      <c r="K305" s="5" t="s">
        <v>0</v>
      </c>
      <c r="L305" s="5" t="s">
        <v>0</v>
      </c>
      <c r="M305" s="9"/>
    </row>
    <row r="306" spans="1:13" ht="12.75">
      <c r="A306" s="22" t="s">
        <v>637</v>
      </c>
      <c r="B306" s="14" t="s">
        <v>0</v>
      </c>
      <c r="C306" s="14" t="s">
        <v>0</v>
      </c>
      <c r="D306" s="14" t="s">
        <v>0</v>
      </c>
      <c r="E306" s="15">
        <v>765011922.57000005</v>
      </c>
      <c r="F306" s="15">
        <v>713538601.65999997</v>
      </c>
      <c r="G306" s="16">
        <f t="shared" si="13"/>
        <v>93.271566181991091</v>
      </c>
      <c r="H306" s="15">
        <v>-893133199.03999996</v>
      </c>
      <c r="I306" s="15">
        <v>-761149175.53999996</v>
      </c>
      <c r="J306" s="16">
        <f t="shared" si="14"/>
        <v>85.22235836246314</v>
      </c>
      <c r="K306" s="15">
        <v>-128121276.47</v>
      </c>
      <c r="L306" s="15">
        <v>-47610573.880000003</v>
      </c>
      <c r="M306" s="16">
        <f t="shared" si="12"/>
        <v>37.16055224531592</v>
      </c>
    </row>
    <row r="307" spans="1:13" ht="12.75">
      <c r="A307" s="22" t="s">
        <v>638</v>
      </c>
      <c r="B307" s="14" t="s">
        <v>0</v>
      </c>
      <c r="C307" s="14" t="s">
        <v>0</v>
      </c>
      <c r="D307" s="14" t="s">
        <v>0</v>
      </c>
      <c r="E307" s="15" t="s">
        <v>0</v>
      </c>
      <c r="F307" s="15">
        <v>580209689.46000004</v>
      </c>
      <c r="G307" s="16"/>
      <c r="H307" s="15" t="s">
        <v>0</v>
      </c>
      <c r="I307" s="15">
        <v>-761149175.53999996</v>
      </c>
      <c r="J307" s="16"/>
      <c r="K307" s="15" t="s">
        <v>0</v>
      </c>
      <c r="L307" s="15">
        <v>-180939486.08000001</v>
      </c>
      <c r="M307" s="16"/>
    </row>
    <row r="308" spans="1:13" ht="12.75">
      <c r="A308" s="22" t="s">
        <v>545</v>
      </c>
      <c r="B308" s="14" t="s">
        <v>0</v>
      </c>
      <c r="C308" s="14" t="s">
        <v>0</v>
      </c>
      <c r="D308" s="14" t="s">
        <v>0</v>
      </c>
      <c r="E308" s="15" t="s">
        <v>0</v>
      </c>
      <c r="F308" s="15" t="s">
        <v>0</v>
      </c>
      <c r="G308" s="16"/>
      <c r="H308" s="15" t="s">
        <v>0</v>
      </c>
      <c r="I308" s="15" t="s">
        <v>0</v>
      </c>
      <c r="J308" s="16"/>
      <c r="K308" s="15" t="s">
        <v>0</v>
      </c>
      <c r="L308" s="15" t="s">
        <v>0</v>
      </c>
      <c r="M308" s="16"/>
    </row>
    <row r="309" spans="1:13" ht="12.75">
      <c r="A309" s="22" t="s">
        <v>639</v>
      </c>
      <c r="B309" s="14" t="s">
        <v>0</v>
      </c>
      <c r="C309" s="14" t="s">
        <v>0</v>
      </c>
      <c r="D309" s="14" t="s">
        <v>546</v>
      </c>
      <c r="E309" s="15" t="s">
        <v>0</v>
      </c>
      <c r="F309" s="15">
        <v>-713538601.65999997</v>
      </c>
      <c r="G309" s="16"/>
      <c r="H309" s="15" t="s">
        <v>0</v>
      </c>
      <c r="I309" s="15">
        <v>761149175.53999996</v>
      </c>
      <c r="J309" s="16"/>
      <c r="K309" s="15" t="s">
        <v>0</v>
      </c>
      <c r="L309" s="15">
        <v>47610573.880000003</v>
      </c>
      <c r="M309" s="16"/>
    </row>
    <row r="310" spans="1:13" ht="12.75">
      <c r="A310" s="22" t="s">
        <v>640</v>
      </c>
      <c r="B310" s="14" t="s">
        <v>0</v>
      </c>
      <c r="C310" s="14" t="s">
        <v>0</v>
      </c>
      <c r="D310" s="14" t="s">
        <v>546</v>
      </c>
      <c r="E310" s="15" t="s">
        <v>0</v>
      </c>
      <c r="F310" s="15">
        <v>-580209689.46000004</v>
      </c>
      <c r="G310" s="16"/>
      <c r="H310" s="15" t="s">
        <v>0</v>
      </c>
      <c r="I310" s="15">
        <v>761149175.53999996</v>
      </c>
      <c r="J310" s="16"/>
      <c r="K310" s="15" t="s">
        <v>0</v>
      </c>
      <c r="L310" s="15">
        <v>180939486.08000001</v>
      </c>
      <c r="M310" s="16"/>
    </row>
    <row r="311" spans="1:13" ht="25.5">
      <c r="A311" s="22" t="s">
        <v>641</v>
      </c>
      <c r="B311" s="14" t="s">
        <v>0</v>
      </c>
      <c r="C311" s="14" t="s">
        <v>0</v>
      </c>
      <c r="D311" s="14" t="s">
        <v>547</v>
      </c>
      <c r="E311" s="15" t="s">
        <v>0</v>
      </c>
      <c r="F311" s="15" t="s">
        <v>0</v>
      </c>
      <c r="G311" s="16"/>
      <c r="H311" s="15" t="s">
        <v>0</v>
      </c>
      <c r="I311" s="15">
        <v>-1442189.58</v>
      </c>
      <c r="J311" s="16"/>
      <c r="K311" s="15" t="s">
        <v>0</v>
      </c>
      <c r="L311" s="15">
        <v>-1442189.58</v>
      </c>
      <c r="M311" s="16"/>
    </row>
    <row r="312" spans="1:13" ht="25.5">
      <c r="A312" s="22" t="s">
        <v>642</v>
      </c>
      <c r="B312" s="14" t="s">
        <v>0</v>
      </c>
      <c r="C312" s="14" t="s">
        <v>0</v>
      </c>
      <c r="D312" s="14" t="s">
        <v>547</v>
      </c>
      <c r="E312" s="15" t="s">
        <v>0</v>
      </c>
      <c r="F312" s="15" t="s">
        <v>0</v>
      </c>
      <c r="G312" s="16"/>
      <c r="H312" s="15" t="s">
        <v>0</v>
      </c>
      <c r="I312" s="15">
        <v>-1442189.58</v>
      </c>
      <c r="J312" s="16"/>
      <c r="K312" s="15" t="s">
        <v>0</v>
      </c>
      <c r="L312" s="15">
        <v>-1442189.58</v>
      </c>
      <c r="M312" s="16"/>
    </row>
    <row r="313" spans="1:13" ht="12.75">
      <c r="A313" s="22" t="s">
        <v>548</v>
      </c>
      <c r="B313" s="14" t="s">
        <v>0</v>
      </c>
      <c r="C313" s="14" t="s">
        <v>0</v>
      </c>
      <c r="D313" s="14" t="s">
        <v>549</v>
      </c>
      <c r="E313" s="15" t="s">
        <v>0</v>
      </c>
      <c r="F313" s="15" t="s">
        <v>0</v>
      </c>
      <c r="G313" s="16"/>
      <c r="H313" s="15" t="s">
        <v>0</v>
      </c>
      <c r="I313" s="15">
        <v>13484985.92</v>
      </c>
      <c r="J313" s="16"/>
      <c r="K313" s="15" t="s">
        <v>0</v>
      </c>
      <c r="L313" s="15">
        <v>13484985.92</v>
      </c>
      <c r="M313" s="16"/>
    </row>
    <row r="314" spans="1:13" ht="12.75">
      <c r="A314" s="22" t="s">
        <v>550</v>
      </c>
      <c r="B314" s="14" t="s">
        <v>0</v>
      </c>
      <c r="C314" s="14" t="s">
        <v>0</v>
      </c>
      <c r="D314" s="14" t="s">
        <v>551</v>
      </c>
      <c r="E314" s="15" t="s">
        <v>0</v>
      </c>
      <c r="F314" s="15" t="s">
        <v>0</v>
      </c>
      <c r="G314" s="16"/>
      <c r="H314" s="15" t="s">
        <v>0</v>
      </c>
      <c r="I314" s="15">
        <v>14653988.49</v>
      </c>
      <c r="J314" s="16"/>
      <c r="K314" s="15" t="s">
        <v>0</v>
      </c>
      <c r="L314" s="15">
        <v>14653988.49</v>
      </c>
      <c r="M314" s="16"/>
    </row>
    <row r="315" spans="1:13" ht="12.75">
      <c r="A315" s="22" t="s">
        <v>643</v>
      </c>
      <c r="B315" s="14" t="s">
        <v>0</v>
      </c>
      <c r="C315" s="14" t="s">
        <v>0</v>
      </c>
      <c r="D315" s="14" t="s">
        <v>552</v>
      </c>
      <c r="E315" s="15" t="s">
        <v>0</v>
      </c>
      <c r="F315" s="15" t="s">
        <v>0</v>
      </c>
      <c r="G315" s="16"/>
      <c r="H315" s="15" t="s">
        <v>0</v>
      </c>
      <c r="I315" s="15">
        <v>-273187.01</v>
      </c>
      <c r="J315" s="16"/>
      <c r="K315" s="15" t="s">
        <v>0</v>
      </c>
      <c r="L315" s="15">
        <v>-273187.01</v>
      </c>
      <c r="M315" s="16"/>
    </row>
    <row r="316" spans="1:13" ht="12.75">
      <c r="A316" s="22" t="s">
        <v>644</v>
      </c>
      <c r="B316" s="14" t="s">
        <v>0</v>
      </c>
      <c r="C316" s="14" t="s">
        <v>0</v>
      </c>
      <c r="D316" s="14" t="s">
        <v>552</v>
      </c>
      <c r="E316" s="15" t="s">
        <v>0</v>
      </c>
      <c r="F316" s="15" t="s">
        <v>0</v>
      </c>
      <c r="G316" s="16"/>
      <c r="H316" s="15" t="s">
        <v>0</v>
      </c>
      <c r="I316" s="15">
        <v>-273187.01</v>
      </c>
      <c r="J316" s="16"/>
      <c r="K316" s="15" t="s">
        <v>0</v>
      </c>
      <c r="L316" s="15">
        <v>-273187.01</v>
      </c>
      <c r="M316" s="16"/>
    </row>
    <row r="317" spans="1:13" ht="12.75">
      <c r="A317" s="24" t="s">
        <v>643</v>
      </c>
      <c r="B317" s="17" t="s">
        <v>0</v>
      </c>
      <c r="C317" s="17" t="s">
        <v>0</v>
      </c>
      <c r="D317" s="18" t="s">
        <v>553</v>
      </c>
      <c r="E317" s="15" t="s">
        <v>0</v>
      </c>
      <c r="F317" s="15" t="s">
        <v>0</v>
      </c>
      <c r="G317" s="16"/>
      <c r="H317" s="15" t="s">
        <v>0</v>
      </c>
      <c r="I317" s="15">
        <v>-273187.01</v>
      </c>
      <c r="J317" s="16"/>
      <c r="K317" s="15" t="s">
        <v>0</v>
      </c>
      <c r="L317" s="15">
        <v>-273187.01</v>
      </c>
      <c r="M317" s="16"/>
    </row>
    <row r="318" spans="1:13" ht="12.75">
      <c r="A318" s="24" t="s">
        <v>644</v>
      </c>
      <c r="B318" s="17" t="s">
        <v>0</v>
      </c>
      <c r="C318" s="17" t="s">
        <v>0</v>
      </c>
      <c r="D318" s="18" t="s">
        <v>553</v>
      </c>
      <c r="E318" s="15" t="s">
        <v>0</v>
      </c>
      <c r="F318" s="15" t="s">
        <v>0</v>
      </c>
      <c r="G318" s="16"/>
      <c r="H318" s="15" t="s">
        <v>0</v>
      </c>
      <c r="I318" s="15">
        <v>-273187.01</v>
      </c>
      <c r="J318" s="16"/>
      <c r="K318" s="15" t="s">
        <v>0</v>
      </c>
      <c r="L318" s="15">
        <v>-273187.01</v>
      </c>
      <c r="M318" s="16"/>
    </row>
    <row r="319" spans="1:13" ht="12.75">
      <c r="A319" s="22" t="s">
        <v>645</v>
      </c>
      <c r="B319" s="14" t="s">
        <v>0</v>
      </c>
      <c r="C319" s="14" t="s">
        <v>0</v>
      </c>
      <c r="D319" s="14" t="s">
        <v>554</v>
      </c>
      <c r="E319" s="15" t="s">
        <v>0</v>
      </c>
      <c r="F319" s="15">
        <v>-713538601.65999997</v>
      </c>
      <c r="G319" s="16"/>
      <c r="H319" s="15" t="s">
        <v>0</v>
      </c>
      <c r="I319" s="15">
        <v>762591365.12</v>
      </c>
      <c r="J319" s="16"/>
      <c r="K319" s="15" t="s">
        <v>0</v>
      </c>
      <c r="L319" s="15">
        <v>49052763.460000001</v>
      </c>
      <c r="M319" s="16"/>
    </row>
    <row r="320" spans="1:13" ht="12.75">
      <c r="A320" s="22" t="s">
        <v>646</v>
      </c>
      <c r="B320" s="14" t="s">
        <v>0</v>
      </c>
      <c r="C320" s="14" t="s">
        <v>0</v>
      </c>
      <c r="D320" s="14" t="s">
        <v>554</v>
      </c>
      <c r="E320" s="15" t="s">
        <v>0</v>
      </c>
      <c r="F320" s="15">
        <v>-580209689.46000004</v>
      </c>
      <c r="G320" s="16"/>
      <c r="H320" s="15" t="s">
        <v>0</v>
      </c>
      <c r="I320" s="15">
        <v>762591365.12</v>
      </c>
      <c r="J320" s="16"/>
      <c r="K320" s="15" t="s">
        <v>0</v>
      </c>
      <c r="L320" s="15">
        <v>182381675.66</v>
      </c>
      <c r="M320" s="16"/>
    </row>
    <row r="321" spans="1:13" ht="12.75">
      <c r="A321" s="22" t="s">
        <v>548</v>
      </c>
      <c r="B321" s="14" t="s">
        <v>0</v>
      </c>
      <c r="C321" s="14" t="s">
        <v>0</v>
      </c>
      <c r="D321" s="14" t="s">
        <v>555</v>
      </c>
      <c r="E321" s="15" t="s">
        <v>0</v>
      </c>
      <c r="F321" s="15">
        <v>110115520.15000001</v>
      </c>
      <c r="G321" s="16"/>
      <c r="H321" s="15" t="s">
        <v>0</v>
      </c>
      <c r="I321" s="15">
        <v>5298857.63</v>
      </c>
      <c r="J321" s="16"/>
      <c r="K321" s="15" t="s">
        <v>0</v>
      </c>
      <c r="L321" s="15">
        <v>115414377.78</v>
      </c>
      <c r="M321" s="16"/>
    </row>
    <row r="322" spans="1:13" ht="12.75">
      <c r="A322" s="22" t="s">
        <v>550</v>
      </c>
      <c r="B322" s="14" t="s">
        <v>0</v>
      </c>
      <c r="C322" s="14" t="s">
        <v>0</v>
      </c>
      <c r="D322" s="14" t="s">
        <v>556</v>
      </c>
      <c r="E322" s="15" t="s">
        <v>0</v>
      </c>
      <c r="F322" s="15">
        <v>40064864.829999998</v>
      </c>
      <c r="G322" s="16"/>
      <c r="H322" s="15" t="s">
        <v>0</v>
      </c>
      <c r="I322" s="15">
        <v>19170738.73</v>
      </c>
      <c r="J322" s="16"/>
      <c r="K322" s="15" t="s">
        <v>0</v>
      </c>
      <c r="L322" s="15">
        <v>59235603.560000002</v>
      </c>
      <c r="M322" s="16"/>
    </row>
    <row r="323" spans="1:13" ht="12.75">
      <c r="A323" s="22" t="s">
        <v>643</v>
      </c>
      <c r="B323" s="14" t="s">
        <v>0</v>
      </c>
      <c r="C323" s="14" t="s">
        <v>0</v>
      </c>
      <c r="D323" s="14" t="s">
        <v>557</v>
      </c>
      <c r="E323" s="15" t="s">
        <v>0</v>
      </c>
      <c r="F323" s="15">
        <v>-7126010.7599999998</v>
      </c>
      <c r="G323" s="16"/>
      <c r="H323" s="15" t="s">
        <v>0</v>
      </c>
      <c r="I323" s="15" t="s">
        <v>0</v>
      </c>
      <c r="J323" s="16"/>
      <c r="K323" s="15" t="s">
        <v>0</v>
      </c>
      <c r="L323" s="15">
        <v>-7126010.7599999998</v>
      </c>
      <c r="M323" s="16"/>
    </row>
    <row r="324" spans="1:13" ht="12.75">
      <c r="A324" s="22" t="s">
        <v>644</v>
      </c>
      <c r="B324" s="14" t="s">
        <v>0</v>
      </c>
      <c r="C324" s="14" t="s">
        <v>0</v>
      </c>
      <c r="D324" s="14" t="s">
        <v>557</v>
      </c>
      <c r="E324" s="15" t="s">
        <v>0</v>
      </c>
      <c r="F324" s="15">
        <v>126202901.44</v>
      </c>
      <c r="G324" s="16"/>
      <c r="H324" s="15" t="s">
        <v>0</v>
      </c>
      <c r="I324" s="15" t="s">
        <v>0</v>
      </c>
      <c r="J324" s="16"/>
      <c r="K324" s="15" t="s">
        <v>0</v>
      </c>
      <c r="L324" s="15">
        <v>126202901.44</v>
      </c>
      <c r="M324" s="16"/>
    </row>
    <row r="325" spans="1:13" ht="12.75">
      <c r="A325" s="24" t="s">
        <v>643</v>
      </c>
      <c r="B325" s="17" t="s">
        <v>0</v>
      </c>
      <c r="C325" s="17" t="s">
        <v>0</v>
      </c>
      <c r="D325" s="17" t="s">
        <v>558</v>
      </c>
      <c r="E325" s="15" t="s">
        <v>0</v>
      </c>
      <c r="F325" s="15">
        <v>-7126010.7599999998</v>
      </c>
      <c r="G325" s="16"/>
      <c r="H325" s="15" t="s">
        <v>0</v>
      </c>
      <c r="I325" s="15" t="s">
        <v>0</v>
      </c>
      <c r="J325" s="16"/>
      <c r="K325" s="15" t="s">
        <v>0</v>
      </c>
      <c r="L325" s="15">
        <v>-7126010.7599999998</v>
      </c>
      <c r="M325" s="16"/>
    </row>
    <row r="326" spans="1:13" ht="12.75">
      <c r="A326" s="24" t="s">
        <v>644</v>
      </c>
      <c r="B326" s="17" t="s">
        <v>0</v>
      </c>
      <c r="C326" s="17" t="s">
        <v>0</v>
      </c>
      <c r="D326" s="17" t="s">
        <v>558</v>
      </c>
      <c r="E326" s="15" t="s">
        <v>0</v>
      </c>
      <c r="F326" s="15">
        <v>126202901.44</v>
      </c>
      <c r="G326" s="16"/>
      <c r="H326" s="15" t="s">
        <v>0</v>
      </c>
      <c r="I326" s="15" t="s">
        <v>0</v>
      </c>
      <c r="J326" s="16"/>
      <c r="K326" s="15" t="s">
        <v>0</v>
      </c>
      <c r="L326" s="15">
        <v>126202901.44</v>
      </c>
      <c r="M326" s="16"/>
    </row>
    <row r="327" spans="1:13" ht="25.5">
      <c r="A327" s="22" t="s">
        <v>559</v>
      </c>
      <c r="B327" s="14" t="s">
        <v>0</v>
      </c>
      <c r="C327" s="14" t="s">
        <v>0</v>
      </c>
      <c r="D327" s="14" t="s">
        <v>560</v>
      </c>
      <c r="E327" s="15" t="s">
        <v>0</v>
      </c>
      <c r="F327" s="15">
        <v>-776463246.22000003</v>
      </c>
      <c r="G327" s="16"/>
      <c r="H327" s="15" t="s">
        <v>0</v>
      </c>
      <c r="I327" s="15">
        <v>776463246.22000003</v>
      </c>
      <c r="J327" s="16"/>
      <c r="K327" s="15" t="s">
        <v>0</v>
      </c>
      <c r="L327" s="15" t="s">
        <v>0</v>
      </c>
      <c r="M327" s="16"/>
    </row>
    <row r="328" spans="1:13" ht="25.5">
      <c r="A328" s="22" t="s">
        <v>647</v>
      </c>
      <c r="B328" s="14" t="s">
        <v>0</v>
      </c>
      <c r="C328" s="14" t="s">
        <v>0</v>
      </c>
      <c r="D328" s="14" t="s">
        <v>0</v>
      </c>
      <c r="E328" s="15" t="s">
        <v>0</v>
      </c>
      <c r="F328" s="15">
        <v>-713538601.65999997</v>
      </c>
      <c r="G328" s="16"/>
      <c r="H328" s="15" t="s">
        <v>0</v>
      </c>
      <c r="I328" s="15">
        <v>761149175.53999996</v>
      </c>
      <c r="J328" s="16"/>
      <c r="K328" s="15" t="s">
        <v>0</v>
      </c>
      <c r="L328" s="15">
        <v>47610573.880000003</v>
      </c>
      <c r="M328" s="16"/>
    </row>
    <row r="329" spans="1:13" ht="25.5">
      <c r="A329" s="22" t="s">
        <v>648</v>
      </c>
      <c r="B329" s="14" t="s">
        <v>0</v>
      </c>
      <c r="C329" s="14" t="s">
        <v>0</v>
      </c>
      <c r="D329" s="14" t="s">
        <v>0</v>
      </c>
      <c r="E329" s="15" t="s">
        <v>0</v>
      </c>
      <c r="F329" s="15">
        <v>-580209689.46000004</v>
      </c>
      <c r="G329" s="16"/>
      <c r="H329" s="15" t="s">
        <v>0</v>
      </c>
      <c r="I329" s="15">
        <v>761149175.53999996</v>
      </c>
      <c r="J329" s="16"/>
      <c r="K329" s="15" t="s">
        <v>0</v>
      </c>
      <c r="L329" s="15">
        <v>180939486.08000001</v>
      </c>
      <c r="M329" s="16"/>
    </row>
    <row r="330" spans="1:13" ht="12.75">
      <c r="A330" s="22" t="s">
        <v>649</v>
      </c>
      <c r="B330" s="14" t="s">
        <v>0</v>
      </c>
      <c r="C330" s="14" t="s">
        <v>0</v>
      </c>
      <c r="D330" s="14" t="s">
        <v>0</v>
      </c>
      <c r="E330" s="15" t="s">
        <v>0</v>
      </c>
      <c r="F330" s="15" t="s">
        <v>0</v>
      </c>
      <c r="G330" s="16"/>
      <c r="H330" s="15" t="s">
        <v>0</v>
      </c>
      <c r="I330" s="15" t="s">
        <v>0</v>
      </c>
      <c r="J330" s="16"/>
      <c r="K330" s="15" t="s">
        <v>0</v>
      </c>
      <c r="L330" s="15" t="s">
        <v>0</v>
      </c>
      <c r="M330" s="16"/>
    </row>
    <row r="331" spans="1:13" ht="12.75">
      <c r="A331" s="22" t="s">
        <v>650</v>
      </c>
      <c r="B331" s="14" t="s">
        <v>0</v>
      </c>
      <c r="C331" s="14" t="s">
        <v>0</v>
      </c>
      <c r="D331" s="14" t="s">
        <v>651</v>
      </c>
      <c r="E331" s="15" t="s">
        <v>0</v>
      </c>
      <c r="F331" s="15" t="s">
        <v>0</v>
      </c>
      <c r="G331" s="16"/>
      <c r="H331" s="15">
        <v>28462000</v>
      </c>
      <c r="I331" s="15" t="s">
        <v>0</v>
      </c>
      <c r="J331" s="16"/>
      <c r="K331" s="15">
        <v>28462000</v>
      </c>
      <c r="L331" s="15" t="s">
        <v>0</v>
      </c>
      <c r="M331" s="16"/>
    </row>
    <row r="332" spans="1:13" ht="12.75">
      <c r="A332" s="22" t="s">
        <v>652</v>
      </c>
      <c r="B332" s="14" t="s">
        <v>0</v>
      </c>
      <c r="C332" s="14" t="s">
        <v>0</v>
      </c>
      <c r="D332" s="14" t="s">
        <v>653</v>
      </c>
      <c r="E332" s="15" t="s">
        <v>0</v>
      </c>
      <c r="F332" s="15" t="s">
        <v>0</v>
      </c>
      <c r="G332" s="16"/>
      <c r="H332" s="15">
        <v>28462000</v>
      </c>
      <c r="I332" s="15" t="s">
        <v>0</v>
      </c>
      <c r="J332" s="16"/>
      <c r="K332" s="15">
        <v>28462000</v>
      </c>
      <c r="L332" s="15" t="s">
        <v>0</v>
      </c>
      <c r="M332" s="16"/>
    </row>
    <row r="333" spans="1:13" ht="12.75">
      <c r="A333" s="22" t="s">
        <v>654</v>
      </c>
      <c r="B333" s="14" t="s">
        <v>0</v>
      </c>
      <c r="C333" s="14" t="s">
        <v>0</v>
      </c>
      <c r="D333" s="14" t="s">
        <v>655</v>
      </c>
      <c r="E333" s="15" t="s">
        <v>0</v>
      </c>
      <c r="F333" s="15" t="s">
        <v>0</v>
      </c>
      <c r="G333" s="16"/>
      <c r="H333" s="15">
        <v>13482000</v>
      </c>
      <c r="I333" s="15" t="s">
        <v>0</v>
      </c>
      <c r="J333" s="16"/>
      <c r="K333" s="15">
        <v>13482000</v>
      </c>
      <c r="L333" s="15" t="s">
        <v>0</v>
      </c>
      <c r="M333" s="16"/>
    </row>
    <row r="334" spans="1:13" ht="12.75">
      <c r="A334" s="24" t="s">
        <v>656</v>
      </c>
      <c r="B334" s="17" t="s">
        <v>0</v>
      </c>
      <c r="C334" s="17" t="s">
        <v>0</v>
      </c>
      <c r="D334" s="17" t="s">
        <v>657</v>
      </c>
      <c r="E334" s="15" t="s">
        <v>0</v>
      </c>
      <c r="F334" s="15" t="s">
        <v>0</v>
      </c>
      <c r="G334" s="16"/>
      <c r="H334" s="15">
        <v>13482000</v>
      </c>
      <c r="I334" s="15" t="s">
        <v>0</v>
      </c>
      <c r="J334" s="16"/>
      <c r="K334" s="15">
        <v>13482000</v>
      </c>
      <c r="L334" s="15" t="s">
        <v>0</v>
      </c>
      <c r="M334" s="16"/>
    </row>
    <row r="335" spans="1:13" ht="12.75">
      <c r="A335" s="22" t="s">
        <v>658</v>
      </c>
      <c r="B335" s="14" t="s">
        <v>0</v>
      </c>
      <c r="C335" s="14" t="s">
        <v>0</v>
      </c>
      <c r="D335" s="14" t="s">
        <v>659</v>
      </c>
      <c r="E335" s="15" t="s">
        <v>0</v>
      </c>
      <c r="F335" s="15" t="s">
        <v>0</v>
      </c>
      <c r="G335" s="16"/>
      <c r="H335" s="15">
        <v>14980000</v>
      </c>
      <c r="I335" s="15" t="s">
        <v>0</v>
      </c>
      <c r="J335" s="16"/>
      <c r="K335" s="15">
        <v>14980000</v>
      </c>
      <c r="L335" s="15" t="s">
        <v>0</v>
      </c>
      <c r="M335" s="16"/>
    </row>
    <row r="336" spans="1:13" ht="12.75">
      <c r="A336" s="24" t="s">
        <v>656</v>
      </c>
      <c r="B336" s="17" t="s">
        <v>0</v>
      </c>
      <c r="C336" s="17" t="s">
        <v>0</v>
      </c>
      <c r="D336" s="17" t="s">
        <v>660</v>
      </c>
      <c r="E336" s="15" t="s">
        <v>0</v>
      </c>
      <c r="F336" s="15" t="s">
        <v>0</v>
      </c>
      <c r="G336" s="16"/>
      <c r="H336" s="15">
        <v>14980000</v>
      </c>
      <c r="I336" s="15" t="s">
        <v>0</v>
      </c>
      <c r="J336" s="16"/>
      <c r="K336" s="15">
        <v>14980000</v>
      </c>
      <c r="L336" s="15" t="s">
        <v>0</v>
      </c>
      <c r="M336" s="16"/>
    </row>
    <row r="337" spans="1:13" ht="12.75">
      <c r="A337" s="22" t="s">
        <v>661</v>
      </c>
      <c r="B337" s="14" t="s">
        <v>0</v>
      </c>
      <c r="C337" s="14" t="s">
        <v>0</v>
      </c>
      <c r="D337" s="14" t="s">
        <v>561</v>
      </c>
      <c r="E337" s="15">
        <v>-765011922.57000005</v>
      </c>
      <c r="F337" s="15">
        <v>-713538601.65999997</v>
      </c>
      <c r="G337" s="16">
        <f t="shared" ref="G337:G348" si="15">F337/E337*100</f>
        <v>93.271566181991091</v>
      </c>
      <c r="H337" s="15">
        <v>864671199.03999996</v>
      </c>
      <c r="I337" s="15">
        <v>761149175.53999996</v>
      </c>
      <c r="J337" s="16">
        <f t="shared" ref="J337:J348" si="16">I337/H337*100</f>
        <v>88.027585096515864</v>
      </c>
      <c r="K337" s="15">
        <v>99659276.469999999</v>
      </c>
      <c r="L337" s="15">
        <v>47610573.880000003</v>
      </c>
      <c r="M337" s="16">
        <f t="shared" ref="M337:M348" si="17">L337/K337*100</f>
        <v>47.773348920842309</v>
      </c>
    </row>
    <row r="338" spans="1:13" ht="12.75">
      <c r="A338" s="22" t="s">
        <v>662</v>
      </c>
      <c r="B338" s="14" t="s">
        <v>0</v>
      </c>
      <c r="C338" s="14" t="s">
        <v>0</v>
      </c>
      <c r="D338" s="14" t="s">
        <v>561</v>
      </c>
      <c r="E338" s="15" t="s">
        <v>0</v>
      </c>
      <c r="F338" s="15">
        <v>-580209689.46000004</v>
      </c>
      <c r="G338" s="16"/>
      <c r="H338" s="15" t="s">
        <v>0</v>
      </c>
      <c r="I338" s="15">
        <v>761149175.53999996</v>
      </c>
      <c r="J338" s="16"/>
      <c r="K338" s="15" t="s">
        <v>0</v>
      </c>
      <c r="L338" s="15">
        <v>180939486.08000001</v>
      </c>
      <c r="M338" s="16"/>
    </row>
    <row r="339" spans="1:13" ht="12.75">
      <c r="A339" s="22" t="s">
        <v>663</v>
      </c>
      <c r="B339" s="14" t="s">
        <v>0</v>
      </c>
      <c r="C339" s="14" t="s">
        <v>0</v>
      </c>
      <c r="D339" s="14" t="s">
        <v>562</v>
      </c>
      <c r="E339" s="15">
        <v>-765011922.57000005</v>
      </c>
      <c r="F339" s="15">
        <v>-713538601.65999997</v>
      </c>
      <c r="G339" s="16">
        <f t="shared" si="15"/>
        <v>93.271566181991091</v>
      </c>
      <c r="H339" s="15">
        <v>864671199.03999996</v>
      </c>
      <c r="I339" s="15">
        <v>761149175.53999996</v>
      </c>
      <c r="J339" s="16">
        <f t="shared" si="16"/>
        <v>88.027585096515864</v>
      </c>
      <c r="K339" s="15">
        <v>99659276.469999999</v>
      </c>
      <c r="L339" s="15">
        <v>47610573.880000003</v>
      </c>
      <c r="M339" s="16">
        <f t="shared" si="17"/>
        <v>47.773348920842309</v>
      </c>
    </row>
    <row r="340" spans="1:13" ht="12.75">
      <c r="A340" s="22" t="s">
        <v>664</v>
      </c>
      <c r="B340" s="14" t="s">
        <v>0</v>
      </c>
      <c r="C340" s="14" t="s">
        <v>0</v>
      </c>
      <c r="D340" s="14" t="s">
        <v>562</v>
      </c>
      <c r="E340" s="15" t="s">
        <v>0</v>
      </c>
      <c r="F340" s="15">
        <v>-580209689.46000004</v>
      </c>
      <c r="G340" s="16"/>
      <c r="H340" s="15" t="s">
        <v>0</v>
      </c>
      <c r="I340" s="15">
        <v>761149175.53999996</v>
      </c>
      <c r="J340" s="16"/>
      <c r="K340" s="15" t="s">
        <v>0</v>
      </c>
      <c r="L340" s="15">
        <v>180939486.08000001</v>
      </c>
      <c r="M340" s="16"/>
    </row>
    <row r="341" spans="1:13" ht="12.75">
      <c r="A341" s="22" t="s">
        <v>548</v>
      </c>
      <c r="B341" s="14" t="s">
        <v>0</v>
      </c>
      <c r="C341" s="14" t="s">
        <v>0</v>
      </c>
      <c r="D341" s="14" t="s">
        <v>563</v>
      </c>
      <c r="E341" s="15">
        <v>457546805.32999998</v>
      </c>
      <c r="F341" s="15">
        <v>110115520.15000001</v>
      </c>
      <c r="G341" s="16">
        <f t="shared" si="15"/>
        <v>24.066503987626042</v>
      </c>
      <c r="H341" s="15">
        <v>15977545</v>
      </c>
      <c r="I341" s="15">
        <v>18783843.550000001</v>
      </c>
      <c r="J341" s="16">
        <f t="shared" si="16"/>
        <v>117.56401593611534</v>
      </c>
      <c r="K341" s="15">
        <v>473524350.32999998</v>
      </c>
      <c r="L341" s="15">
        <v>128899363.7</v>
      </c>
      <c r="M341" s="16">
        <f t="shared" si="17"/>
        <v>27.221274599747574</v>
      </c>
    </row>
    <row r="342" spans="1:13" ht="12.75">
      <c r="A342" s="22" t="s">
        <v>550</v>
      </c>
      <c r="B342" s="14" t="s">
        <v>0</v>
      </c>
      <c r="C342" s="14" t="s">
        <v>0</v>
      </c>
      <c r="D342" s="14" t="s">
        <v>564</v>
      </c>
      <c r="E342" s="15">
        <v>360290856.86000001</v>
      </c>
      <c r="F342" s="15">
        <v>40064864.829999998</v>
      </c>
      <c r="G342" s="16">
        <f t="shared" si="15"/>
        <v>11.120144757258773</v>
      </c>
      <c r="H342" s="15">
        <v>13574217</v>
      </c>
      <c r="I342" s="15">
        <v>33824727.219999999</v>
      </c>
      <c r="J342" s="16">
        <f t="shared" si="16"/>
        <v>249.18363409101238</v>
      </c>
      <c r="K342" s="15">
        <v>373865073.86000001</v>
      </c>
      <c r="L342" s="15">
        <v>73889592.049999997</v>
      </c>
      <c r="M342" s="16">
        <f t="shared" si="17"/>
        <v>19.763705469227428</v>
      </c>
    </row>
    <row r="343" spans="1:13" ht="12.75">
      <c r="A343" s="22" t="s">
        <v>643</v>
      </c>
      <c r="B343" s="14" t="s">
        <v>0</v>
      </c>
      <c r="C343" s="14" t="s">
        <v>0</v>
      </c>
      <c r="D343" s="14" t="s">
        <v>565</v>
      </c>
      <c r="E343" s="15" t="s">
        <v>0</v>
      </c>
      <c r="F343" s="15">
        <v>-7126010.7599999998</v>
      </c>
      <c r="G343" s="16"/>
      <c r="H343" s="15" t="s">
        <v>0</v>
      </c>
      <c r="I343" s="15">
        <v>-273187.01</v>
      </c>
      <c r="J343" s="16"/>
      <c r="K343" s="15" t="s">
        <v>0</v>
      </c>
      <c r="L343" s="15">
        <v>-7399197.7699999996</v>
      </c>
      <c r="M343" s="16"/>
    </row>
    <row r="344" spans="1:13" ht="12.75">
      <c r="A344" s="22" t="s">
        <v>644</v>
      </c>
      <c r="B344" s="14" t="s">
        <v>0</v>
      </c>
      <c r="C344" s="14" t="s">
        <v>0</v>
      </c>
      <c r="D344" s="14" t="s">
        <v>565</v>
      </c>
      <c r="E344" s="15" t="s">
        <v>0</v>
      </c>
      <c r="F344" s="15">
        <v>126202901.44</v>
      </c>
      <c r="G344" s="16"/>
      <c r="H344" s="15" t="s">
        <v>0</v>
      </c>
      <c r="I344" s="15">
        <v>-273187.01</v>
      </c>
      <c r="J344" s="16"/>
      <c r="K344" s="15" t="s">
        <v>0</v>
      </c>
      <c r="L344" s="15">
        <v>125929714.43000001</v>
      </c>
      <c r="M344" s="16"/>
    </row>
    <row r="345" spans="1:13" ht="12.75">
      <c r="A345" s="24" t="s">
        <v>643</v>
      </c>
      <c r="B345" s="17" t="s">
        <v>0</v>
      </c>
      <c r="C345" s="17" t="s">
        <v>0</v>
      </c>
      <c r="D345" s="17" t="s">
        <v>566</v>
      </c>
      <c r="E345" s="15" t="s">
        <v>0</v>
      </c>
      <c r="F345" s="15">
        <v>-7126010.7599999998</v>
      </c>
      <c r="G345" s="16"/>
      <c r="H345" s="15" t="s">
        <v>0</v>
      </c>
      <c r="I345" s="15">
        <v>-273187.01</v>
      </c>
      <c r="J345" s="16"/>
      <c r="K345" s="15" t="s">
        <v>0</v>
      </c>
      <c r="L345" s="15">
        <v>-7399197.7699999996</v>
      </c>
      <c r="M345" s="16"/>
    </row>
    <row r="346" spans="1:13" ht="12.75">
      <c r="A346" s="24" t="s">
        <v>644</v>
      </c>
      <c r="B346" s="17" t="s">
        <v>0</v>
      </c>
      <c r="C346" s="17" t="s">
        <v>0</v>
      </c>
      <c r="D346" s="17" t="s">
        <v>566</v>
      </c>
      <c r="E346" s="15" t="s">
        <v>0</v>
      </c>
      <c r="F346" s="15">
        <v>126202901.44</v>
      </c>
      <c r="G346" s="16"/>
      <c r="H346" s="15" t="s">
        <v>0</v>
      </c>
      <c r="I346" s="15">
        <v>-273187.01</v>
      </c>
      <c r="J346" s="16"/>
      <c r="K346" s="15" t="s">
        <v>0</v>
      </c>
      <c r="L346" s="15">
        <v>125929714.43000001</v>
      </c>
      <c r="M346" s="16"/>
    </row>
    <row r="347" spans="1:13" ht="25.5">
      <c r="A347" s="22" t="s">
        <v>559</v>
      </c>
      <c r="B347" s="14" t="s">
        <v>0</v>
      </c>
      <c r="C347" s="14" t="s">
        <v>0</v>
      </c>
      <c r="D347" s="14" t="s">
        <v>567</v>
      </c>
      <c r="E347" s="15">
        <v>-862267871.03999996</v>
      </c>
      <c r="F347" s="15">
        <v>-776463246.22000003</v>
      </c>
      <c r="G347" s="16">
        <f t="shared" si="15"/>
        <v>90.048959528492105</v>
      </c>
      <c r="H347" s="15">
        <v>862267871.03999996</v>
      </c>
      <c r="I347" s="15">
        <v>776463246.22000003</v>
      </c>
      <c r="J347" s="16">
        <f t="shared" si="16"/>
        <v>90.048959528492105</v>
      </c>
      <c r="K347" s="15" t="s">
        <v>0</v>
      </c>
      <c r="L347" s="15" t="s">
        <v>0</v>
      </c>
      <c r="M347" s="16"/>
    </row>
    <row r="348" spans="1:13" ht="28.5">
      <c r="A348" s="21" t="s">
        <v>665</v>
      </c>
      <c r="B348" s="25" t="s">
        <v>0</v>
      </c>
      <c r="C348" s="25" t="s">
        <v>0</v>
      </c>
      <c r="D348" s="25" t="s">
        <v>0</v>
      </c>
      <c r="E348" s="5">
        <v>-765011922.57000005</v>
      </c>
      <c r="F348" s="5">
        <v>-713538601.65999997</v>
      </c>
      <c r="G348" s="9">
        <f t="shared" si="15"/>
        <v>93.271566181991091</v>
      </c>
      <c r="H348" s="5">
        <v>893133199.03999996</v>
      </c>
      <c r="I348" s="5">
        <v>761149175.53999996</v>
      </c>
      <c r="J348" s="9">
        <f t="shared" si="16"/>
        <v>85.22235836246314</v>
      </c>
      <c r="K348" s="5">
        <v>128121276.47</v>
      </c>
      <c r="L348" s="5">
        <v>47610573.880000003</v>
      </c>
      <c r="M348" s="9">
        <f t="shared" si="17"/>
        <v>37.16055224531592</v>
      </c>
    </row>
    <row r="349" spans="1:13" ht="28.5">
      <c r="A349" s="21" t="s">
        <v>666</v>
      </c>
      <c r="B349" s="25" t="s">
        <v>0</v>
      </c>
      <c r="C349" s="25" t="s">
        <v>0</v>
      </c>
      <c r="D349" s="25" t="s">
        <v>0</v>
      </c>
      <c r="E349" s="5" t="s">
        <v>0</v>
      </c>
      <c r="F349" s="5">
        <v>-580209689.46000004</v>
      </c>
      <c r="G349" s="9"/>
      <c r="H349" s="5" t="s">
        <v>0</v>
      </c>
      <c r="I349" s="5">
        <v>761149175.53999996</v>
      </c>
      <c r="J349" s="9"/>
      <c r="K349" s="5" t="s">
        <v>0</v>
      </c>
      <c r="L349" s="5">
        <v>180939486.08000001</v>
      </c>
      <c r="M349" s="9"/>
    </row>
    <row r="350" spans="1:13" ht="12.75">
      <c r="A350" s="39" t="s">
        <v>0</v>
      </c>
      <c r="B350" s="39"/>
      <c r="C350" s="39"/>
      <c r="D350" s="39"/>
      <c r="E350" s="39"/>
      <c r="F350" s="40"/>
      <c r="G350" s="40"/>
      <c r="H350" s="40"/>
      <c r="I350" s="28"/>
      <c r="M350" s="28"/>
    </row>
  </sheetData>
  <mergeCells count="18">
    <mergeCell ref="A9:M9"/>
    <mergeCell ref="K12:M12"/>
    <mergeCell ref="K13:K14"/>
    <mergeCell ref="L13:L14"/>
    <mergeCell ref="M13:M14"/>
    <mergeCell ref="J13:J14"/>
    <mergeCell ref="B15:D15"/>
    <mergeCell ref="A350:E350"/>
    <mergeCell ref="F350:H350"/>
    <mergeCell ref="A12:A14"/>
    <mergeCell ref="B12:D14"/>
    <mergeCell ref="E12:G12"/>
    <mergeCell ref="H12:J12"/>
    <mergeCell ref="E13:E14"/>
    <mergeCell ref="F13:F14"/>
    <mergeCell ref="G13:G14"/>
    <mergeCell ref="H13:H14"/>
    <mergeCell ref="I13:I14"/>
  </mergeCells>
  <pageMargins left="0.47244094488188981" right="0.19685039370078741" top="0.36" bottom="0.39" header="0.36" footer="0.32"/>
  <pageSetup paperSize="9" scale="63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</vt:lpstr>
      <vt:lpstr>'додаток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User416b</cp:lastModifiedBy>
  <cp:lastPrinted>2021-02-19T08:16:09Z</cp:lastPrinted>
  <dcterms:created xsi:type="dcterms:W3CDTF">2009-06-17T07:33:19Z</dcterms:created>
  <dcterms:modified xsi:type="dcterms:W3CDTF">2021-02-19T08:16:11Z</dcterms:modified>
</cp:coreProperties>
</file>