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0490" windowHeight="9045"/>
  </bookViews>
  <sheets>
    <sheet name="011" sheetId="7" r:id="rId1"/>
  </sheets>
  <calcPr calcId="144525" refMode="R1C1"/>
</workbook>
</file>

<file path=xl/calcChain.xml><?xml version="1.0" encoding="utf-8"?>
<calcChain xmlns="http://schemas.openxmlformats.org/spreadsheetml/2006/main">
  <c r="D53" i="7" l="1"/>
  <c r="D51" i="7"/>
  <c r="D49" i="7"/>
  <c r="D47" i="7"/>
  <c r="D57" i="7" s="1"/>
  <c r="D56" i="7" s="1"/>
  <c r="D35" i="7"/>
  <c r="D33" i="7"/>
  <c r="D31" i="7"/>
  <c r="D29" i="7"/>
  <c r="D27" i="7"/>
  <c r="D25" i="7"/>
  <c r="D23" i="7"/>
  <c r="D21" i="7"/>
  <c r="D19" i="7"/>
  <c r="D17" i="7"/>
  <c r="D15" i="7"/>
  <c r="D39" i="7" l="1"/>
  <c r="D38" i="7" s="1"/>
</calcChain>
</file>

<file path=xl/sharedStrings.xml><?xml version="1.0" encoding="utf-8"?>
<sst xmlns="http://schemas.openxmlformats.org/spreadsheetml/2006/main" count="72" uniqueCount="45">
  <si>
    <t>(код бюджету)</t>
  </si>
  <si>
    <t>Обласний бюджет Миколаївської області</t>
  </si>
  <si>
    <t>(грн)</t>
  </si>
  <si>
    <t>Усього</t>
  </si>
  <si>
    <t>І. Трансферти до загального фонду бюджету</t>
  </si>
  <si>
    <t>X</t>
  </si>
  <si>
    <t>УСЬОГО за розділами І, ІІ, у тому числі:</t>
  </si>
  <si>
    <t>загальний фонд</t>
  </si>
  <si>
    <t>спеціальний фонд</t>
  </si>
  <si>
    <t>2. Показники міжбюджетних трансфертів іншим бюджетам</t>
  </si>
  <si>
    <t xml:space="preserve">                                                                                                                                                     (грн)</t>
  </si>
  <si>
    <t>Код Типової програмної класифікації видатків та кредитування місцевого бюджету</t>
  </si>
  <si>
    <t>І. Трансферти із загального фонду бюджету</t>
  </si>
  <si>
    <t>ІІ. Трансферти із спеціального фонду бюджету</t>
  </si>
  <si>
    <t>Код Класифікації доходу бюджету /Код бюджету</t>
  </si>
  <si>
    <t>Найменування трансферту /Найменування бюджету – надавача міжбюджетного трансферту</t>
  </si>
  <si>
    <t>ІІ. Трансферти до спеціального фонду бюджету</t>
  </si>
  <si>
    <t>Реверсна дотація</t>
  </si>
  <si>
    <t>Додаток 5</t>
  </si>
  <si>
    <t>до рішення міської ради</t>
  </si>
  <si>
    <t>Державний бюджет України</t>
  </si>
  <si>
    <t>Код Програмної класифікації видатків та кредитування місцевого бюджету /Код бюджету</t>
  </si>
  <si>
    <t>Найменування трансферту /Найменування бюджету – отримувача міжбюджетного трансферту</t>
  </si>
  <si>
    <r>
      <t>1.</t>
    </r>
    <r>
      <rPr>
        <sz val="7"/>
        <rFont val="Times New Roman"/>
        <family val="1"/>
        <charset val="204"/>
      </rPr>
      <t xml:space="preserve">  </t>
    </r>
    <r>
      <rPr>
        <sz val="14"/>
        <rFont val="Times New Roman"/>
        <family val="1"/>
        <charset val="204"/>
      </rPr>
      <t>Показники міжбюджетних трансфертів з інших бюджетів</t>
    </r>
  </si>
  <si>
    <t>від  ______________</t>
  </si>
  <si>
    <t>№_______________</t>
  </si>
  <si>
    <t>0219770</t>
  </si>
  <si>
    <t>9770</t>
  </si>
  <si>
    <t>Інші субвенції з місцевого бюджету (виконання суспільно важливих завдань щодо забезпечення умов безпечного функціонування органів державної влади, органів місцевого самоврядування, охорони важливих об'єктів і комунікацій, інших критично важливих об'єктів інфраструктури, забезпечення заходів громадської безпеки і порядку в місті Миколаєві комунальним підприємством "Миколаївська обласна варта")</t>
  </si>
  <si>
    <t>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 та літакобудування</t>
  </si>
  <si>
    <t xml:space="preserve">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</si>
  <si>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</si>
  <si>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(субвенція  з обласного  бюджету  місцевим бюджетам  для надання щомісячної матеріальної допомоги  учасникам бойових дій у роки Другої світової війни)</t>
  </si>
  <si>
    <t>Інші субвенції з місцевого бюджету (субвенція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 та дітям з інвалідністю, інвалідність яких пов'язана з Чорнобильською катастрофою)</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</si>
  <si>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t>
  </si>
  <si>
    <t>Інші субвенції з місцевого бюджету (субвенція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</si>
  <si>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Інші субвенції з місцевого бюджету (субвенція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</si>
  <si>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 xml:space="preserve"> Міжбюджетні трансферти на 2023 рік</t>
  </si>
  <si>
    <t>0219800</t>
  </si>
  <si>
    <t>9800</t>
  </si>
  <si>
    <t>Субвенція з місцевого бюджету державному бюджету на виконання програм соціально-економічного розвитку регіонів (на виконання заходів програми "Сприяння оборонній і мобілізаційній готовності міста Миколаєва на 2021-2023 роки" військовим частинам Миколаївського гарнізону - платникам податків на доходи фізичних осіб з грошового забезпечення, грошових винагород та інших виплат до бюджету Миколаївської міської територіальної громади)</t>
  </si>
  <si>
    <t>Інші субвенції з місцевого бюджету (субвенція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</si>
  <si>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Інші субвенції з місцевого бюджету (субвенція з обласного бюджету місцевим бюджетам  для надання матеріальної допомоги  сім'ям  загиблих та померлих учасників АТО/ООС на сході України, сім’ям осіб, які загинули або померли внаслідок поранень, каліцтва, контузії чи інших ушкоджень здоров’я, одержаних під час участі у Революції Гідності , сім’ям загиблих та померлих учасників бойових дій, які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22 )</t>
  </si>
  <si>
    <t>Інші субвенції з місцевого бюджету (субвенція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Автономної Республіки Крим, м. Севастополя, під час участі в АТО/ООС на сході України, а також брали участь у заходах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м.Миколаїв, вул. Адміральська, 22)</t>
  </si>
  <si>
    <t>Інші субвенції з місцевого бюджету (на розроблення проєктно-кошторисної документації з експертизою для відновлення мереж водопостачання у м.Миколаєві)</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</si>
</sst>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04"/>
      <scheme val="minor"/>
    </font>
    <font>
      <b/>
      <sz val="14"/>
      <name val="Times New Roman"/>
      <family val="1"/>
      <charset val="204"/>
    </font>
    <font>
      <b/>
      <i/>
      <sz val="14"/>
      <name val="Times New Roman"/>
      <family val="1"/>
      <charset val="204"/>
    </font>
    <font>
      <sz val="14"/>
      <name val="Times New Roman"/>
      <family val="1"/>
      <charset val="204"/>
    </font>
    <font>
      <sz val="11"/>
      <color rgb="FF000000"/>
      <name val="Calibri"/>
      <family val="2"/>
      <scheme val="minor"/>
    </font>
    <font>
      <sz val="11"/>
      <name val="Calibri"/>
      <family val="2"/>
      <charset val="204"/>
      <scheme val="minor"/>
    </font>
    <font>
      <u/>
      <sz val="12"/>
      <name val="Times New Roman"/>
      <family val="1"/>
      <charset val="204"/>
    </font>
    <font>
      <sz val="12"/>
      <name val="Times New Roman"/>
      <family val="1"/>
      <charset val="204"/>
    </font>
    <font>
      <sz val="10"/>
      <name val="Times New Roman"/>
      <family val="1"/>
      <charset val="204"/>
    </font>
    <font>
      <sz val="7"/>
      <name val="Times New Roman"/>
      <family val="1"/>
      <charset val="204"/>
    </font>
    <font>
      <sz val="14"/>
      <name val="Calibri"/>
      <family val="2"/>
      <charset val="204"/>
      <scheme val="minor"/>
    </font>
    <font>
      <sz val="11"/>
      <color rgb="FFFF0000"/>
      <name val="Calibri"/>
      <family val="2"/>
      <charset val="204"/>
      <scheme val="minor"/>
    </font>
    <font>
      <sz val="14"/>
      <color rgb="FFFF0000"/>
      <name val="Times New Roman"/>
      <family val="1"/>
      <charset val="204"/>
    </font>
    <font>
      <sz val="12"/>
      <name val="Calibri"/>
      <family val="2"/>
      <charset val="204"/>
      <scheme val="minor"/>
    </font>
    <font>
      <sz val="12"/>
      <color theme="1"/>
      <name val="Calibri"/>
      <family val="2"/>
      <charset val="204"/>
      <scheme val="minor"/>
    </font>
    <font>
      <sz val="12"/>
      <color theme="1"/>
      <name val="Times New Roman"/>
      <family val="1"/>
      <charset val="204"/>
    </font>
    <font>
      <sz val="10"/>
      <color theme="1"/>
      <name val="Calibri"/>
      <family val="2"/>
      <charset val="204"/>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bottom/>
      <diagonal/>
    </border>
  </borders>
  <cellStyleXfs count="2">
    <xf numFmtId="0" fontId="0" fillId="0" borderId="0"/>
    <xf numFmtId="0" fontId="4" fillId="0" borderId="0"/>
  </cellStyleXfs>
  <cellXfs count="83">
    <xf numFmtId="0" fontId="0" fillId="0" borderId="0" xfId="0"/>
    <xf numFmtId="0" fontId="1" fillId="0" borderId="6" xfId="0" applyFont="1" applyFill="1" applyBorder="1" applyAlignment="1">
      <alignment horizontal="center" vertical="top" wrapText="1"/>
    </xf>
    <xf numFmtId="0" fontId="3" fillId="0" borderId="6" xfId="0" applyFont="1" applyFill="1" applyBorder="1" applyAlignment="1">
      <alignment horizontal="center" vertical="top" wrapText="1"/>
    </xf>
    <xf numFmtId="3" fontId="1" fillId="0" borderId="6" xfId="0" applyNumberFormat="1" applyFont="1" applyFill="1" applyBorder="1" applyAlignment="1">
      <alignment horizontal="right" vertical="top" wrapText="1"/>
    </xf>
    <xf numFmtId="0" fontId="3" fillId="0" borderId="1" xfId="0" applyFont="1" applyFill="1" applyBorder="1" applyAlignment="1">
      <alignment vertical="top" wrapText="1"/>
    </xf>
    <xf numFmtId="0" fontId="3" fillId="0" borderId="12" xfId="0" applyFont="1" applyFill="1" applyBorder="1" applyAlignment="1">
      <alignment horizontal="center" vertical="top" wrapText="1"/>
    </xf>
    <xf numFmtId="0" fontId="5" fillId="0" borderId="0" xfId="0" applyFont="1" applyFill="1"/>
    <xf numFmtId="0" fontId="5" fillId="0" borderId="0" xfId="0" applyFont="1" applyFill="1" applyAlignment="1">
      <alignment horizontal="left" vertical="top"/>
    </xf>
    <xf numFmtId="0" fontId="3" fillId="0" borderId="0" xfId="0" applyFont="1" applyFill="1" applyAlignment="1">
      <alignment horizontal="left" vertical="top"/>
    </xf>
    <xf numFmtId="0" fontId="8" fillId="0" borderId="0" xfId="0" applyFont="1" applyFill="1"/>
    <xf numFmtId="0" fontId="8" fillId="0" borderId="0" xfId="0" applyFont="1" applyFill="1" applyAlignment="1">
      <alignment horizontal="left" vertical="top"/>
    </xf>
    <xf numFmtId="0" fontId="7" fillId="0" borderId="0" xfId="0" applyFont="1" applyFill="1" applyAlignment="1">
      <alignment horizontal="right"/>
    </xf>
    <xf numFmtId="0" fontId="8" fillId="0" borderId="1"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1" xfId="0" applyFont="1" applyFill="1" applyBorder="1" applyAlignment="1">
      <alignment vertical="top" wrapText="1"/>
    </xf>
    <xf numFmtId="3" fontId="3" fillId="0" borderId="13" xfId="0" applyNumberFormat="1" applyFont="1" applyFill="1" applyBorder="1" applyAlignment="1">
      <alignment horizontal="right" wrapText="1"/>
    </xf>
    <xf numFmtId="0" fontId="1" fillId="0" borderId="5" xfId="0" applyFont="1" applyFill="1" applyBorder="1" applyAlignment="1">
      <alignment vertical="top" wrapText="1"/>
    </xf>
    <xf numFmtId="0" fontId="3" fillId="0" borderId="5" xfId="0" applyFont="1" applyFill="1" applyBorder="1" applyAlignment="1">
      <alignment horizontal="center" vertical="top" wrapText="1"/>
    </xf>
    <xf numFmtId="0" fontId="3" fillId="0" borderId="5" xfId="0" applyFont="1" applyFill="1" applyBorder="1" applyAlignment="1">
      <alignment vertical="top" wrapText="1"/>
    </xf>
    <xf numFmtId="3" fontId="3" fillId="0" borderId="5" xfId="0" applyNumberFormat="1" applyFont="1" applyFill="1" applyBorder="1" applyAlignment="1">
      <alignment horizontal="right" wrapText="1"/>
    </xf>
    <xf numFmtId="0" fontId="10" fillId="0" borderId="0" xfId="0" applyFont="1" applyFill="1"/>
    <xf numFmtId="0" fontId="3" fillId="0" borderId="0" xfId="0" applyFont="1" applyFill="1" applyAlignment="1">
      <alignment horizontal="center"/>
    </xf>
    <xf numFmtId="0" fontId="8" fillId="0" borderId="1" xfId="0" applyFont="1" applyFill="1" applyBorder="1" applyAlignment="1">
      <alignment horizontal="center" vertical="center" wrapText="1"/>
    </xf>
    <xf numFmtId="4" fontId="3" fillId="0" borderId="5" xfId="0" applyNumberFormat="1" applyFont="1" applyFill="1" applyBorder="1" applyAlignment="1">
      <alignment horizontal="right" wrapText="1"/>
    </xf>
    <xf numFmtId="0" fontId="12" fillId="0" borderId="0" xfId="0" applyFont="1" applyFill="1" applyAlignment="1">
      <alignment horizontal="justify"/>
    </xf>
    <xf numFmtId="0" fontId="12" fillId="0" borderId="0" xfId="0" applyFont="1" applyFill="1" applyAlignment="1">
      <alignment horizontal="left" vertical="top"/>
    </xf>
    <xf numFmtId="0" fontId="11" fillId="0" borderId="0" xfId="0" applyFont="1" applyFill="1"/>
    <xf numFmtId="3" fontId="1" fillId="0" borderId="1" xfId="0" applyNumberFormat="1" applyFont="1" applyFill="1" applyBorder="1" applyAlignment="1">
      <alignment horizontal="right" vertical="top" wrapText="1"/>
    </xf>
    <xf numFmtId="0" fontId="0" fillId="0" borderId="0" xfId="0" applyFill="1"/>
    <xf numFmtId="0" fontId="7" fillId="0" borderId="0" xfId="0" applyNumberFormat="1" applyFont="1" applyFill="1" applyAlignment="1">
      <alignment horizontal="left"/>
    </xf>
    <xf numFmtId="0" fontId="7" fillId="0" borderId="0" xfId="0" applyFont="1" applyFill="1" applyAlignment="1"/>
    <xf numFmtId="0" fontId="7" fillId="0" borderId="0" xfId="0" applyNumberFormat="1" applyFont="1" applyFill="1" applyAlignment="1">
      <alignment horizontal="left" wrapText="1"/>
    </xf>
    <xf numFmtId="49" fontId="2" fillId="0" borderId="12"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0" fontId="3" fillId="0" borderId="14" xfId="0" applyFont="1" applyFill="1" applyBorder="1" applyAlignment="1">
      <alignment horizontal="center" vertical="top" wrapText="1"/>
    </xf>
    <xf numFmtId="49" fontId="2" fillId="0" borderId="15" xfId="0" applyNumberFormat="1" applyFont="1" applyFill="1" applyBorder="1" applyAlignment="1">
      <alignment horizontal="center" vertical="top" wrapText="1"/>
    </xf>
    <xf numFmtId="0" fontId="3" fillId="0" borderId="15" xfId="0" applyFont="1" applyFill="1" applyBorder="1" applyAlignment="1">
      <alignment vertical="top" wrapText="1"/>
    </xf>
    <xf numFmtId="0" fontId="2" fillId="0" borderId="1" xfId="0" applyFont="1" applyFill="1" applyBorder="1" applyAlignment="1">
      <alignment horizontal="center" vertical="top" wrapText="1"/>
    </xf>
    <xf numFmtId="3" fontId="2" fillId="0" borderId="1" xfId="0" applyNumberFormat="1" applyFont="1" applyFill="1" applyBorder="1" applyAlignment="1">
      <alignment horizontal="right" vertical="top" wrapText="1"/>
    </xf>
    <xf numFmtId="0" fontId="3" fillId="0" borderId="1" xfId="0" applyFont="1" applyFill="1" applyBorder="1" applyAlignment="1">
      <alignment horizontal="center" vertical="top" wrapText="1"/>
    </xf>
    <xf numFmtId="3" fontId="3" fillId="0" borderId="1" xfId="0" applyNumberFormat="1" applyFont="1" applyFill="1" applyBorder="1" applyAlignment="1">
      <alignment horizontal="right" vertical="top" wrapText="1"/>
    </xf>
    <xf numFmtId="3" fontId="3" fillId="0" borderId="19" xfId="0" applyNumberFormat="1" applyFont="1" applyFill="1" applyBorder="1" applyAlignment="1">
      <alignment horizontal="right" vertical="top"/>
    </xf>
    <xf numFmtId="3" fontId="3" fillId="0" borderId="19" xfId="0" applyNumberFormat="1" applyFont="1" applyFill="1" applyBorder="1" applyAlignment="1">
      <alignment vertical="top"/>
    </xf>
    <xf numFmtId="3" fontId="3" fillId="0" borderId="1" xfId="0" applyNumberFormat="1" applyFont="1" applyFill="1" applyBorder="1" applyAlignment="1">
      <alignment horizontal="right" vertical="top"/>
    </xf>
    <xf numFmtId="0" fontId="3" fillId="0" borderId="0" xfId="0" applyFont="1" applyFill="1" applyAlignment="1">
      <alignment horizontal="center"/>
    </xf>
    <xf numFmtId="0" fontId="8" fillId="0" borderId="1" xfId="0" applyFont="1" applyFill="1" applyBorder="1" applyAlignment="1">
      <alignment horizontal="center" vertical="center" wrapText="1"/>
    </xf>
    <xf numFmtId="3" fontId="3" fillId="0" borderId="6" xfId="0" applyNumberFormat="1" applyFont="1" applyFill="1" applyBorder="1" applyAlignment="1">
      <alignment horizontal="right" wrapText="1"/>
    </xf>
    <xf numFmtId="3" fontId="3" fillId="0" borderId="6" xfId="0" applyNumberFormat="1" applyFont="1" applyFill="1" applyBorder="1" applyAlignment="1">
      <alignment horizontal="right" vertical="top" wrapText="1"/>
    </xf>
    <xf numFmtId="0" fontId="3" fillId="0" borderId="20" xfId="0" applyFont="1" applyFill="1" applyBorder="1" applyAlignment="1">
      <alignment horizontal="center" vertical="top" wrapText="1"/>
    </xf>
    <xf numFmtId="0" fontId="1" fillId="0" borderId="5" xfId="0" applyFont="1" applyFill="1" applyBorder="1" applyAlignment="1">
      <alignment horizontal="center" vertical="top" wrapText="1"/>
    </xf>
    <xf numFmtId="0" fontId="7" fillId="0" borderId="0" xfId="0" applyFont="1" applyFill="1" applyAlignment="1">
      <alignment horizontal="left" vertical="center"/>
    </xf>
    <xf numFmtId="0" fontId="13" fillId="0" borderId="0" xfId="0" applyFont="1" applyFill="1"/>
    <xf numFmtId="0" fontId="14" fillId="0" borderId="0" xfId="0" applyFont="1" applyFill="1"/>
    <xf numFmtId="0" fontId="6" fillId="0" borderId="0" xfId="0" applyFont="1" applyFill="1" applyAlignment="1">
      <alignment horizontal="left" vertical="center"/>
    </xf>
    <xf numFmtId="0" fontId="7" fillId="0" borderId="0" xfId="0" applyFont="1" applyFill="1"/>
    <xf numFmtId="0" fontId="7" fillId="0" borderId="0" xfId="0" applyFont="1" applyFill="1" applyAlignment="1">
      <alignment horizontal="left" vertical="top"/>
    </xf>
    <xf numFmtId="0" fontId="15" fillId="0" borderId="0" xfId="0" applyFont="1" applyFill="1"/>
    <xf numFmtId="0" fontId="16" fillId="0" borderId="0" xfId="0" applyFont="1" applyFill="1"/>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3" fillId="0" borderId="0" xfId="0" applyFont="1" applyFill="1" applyAlignment="1">
      <alignment horizont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1" fillId="0" borderId="7"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4" xfId="0" applyFont="1" applyFill="1" applyBorder="1" applyAlignment="1">
      <alignment horizontal="center" vertical="top" wrapText="1"/>
    </xf>
    <xf numFmtId="0" fontId="2" fillId="0" borderId="7" xfId="0" applyNumberFormat="1" applyFont="1" applyFill="1" applyBorder="1" applyAlignment="1">
      <alignment horizontal="left" vertical="top" wrapText="1"/>
    </xf>
    <xf numFmtId="0" fontId="2" fillId="0" borderId="8" xfId="0" applyNumberFormat="1" applyFont="1" applyFill="1" applyBorder="1" applyAlignment="1">
      <alignment horizontal="left" vertical="top" wrapText="1"/>
    </xf>
    <xf numFmtId="0" fontId="3" fillId="0" borderId="7" xfId="0" applyNumberFormat="1" applyFont="1" applyFill="1" applyBorder="1" applyAlignment="1">
      <alignment horizontal="left" vertical="top" wrapText="1"/>
    </xf>
    <xf numFmtId="0" fontId="3" fillId="0" borderId="8" xfId="0" applyNumberFormat="1" applyFont="1" applyFill="1" applyBorder="1" applyAlignment="1">
      <alignment horizontal="left" vertical="top" wrapText="1"/>
    </xf>
    <xf numFmtId="0" fontId="1" fillId="0" borderId="0" xfId="0" applyFont="1" applyFill="1" applyAlignment="1">
      <alignment horizontal="center"/>
    </xf>
    <xf numFmtId="0" fontId="1" fillId="0" borderId="9" xfId="0" applyFont="1" applyFill="1" applyBorder="1" applyAlignment="1">
      <alignment horizontal="center" vertical="top" wrapText="1"/>
    </xf>
    <xf numFmtId="0" fontId="3" fillId="0" borderId="2" xfId="0" applyFont="1" applyFill="1" applyBorder="1" applyAlignment="1">
      <alignment horizontal="center" wrapText="1"/>
    </xf>
    <xf numFmtId="0" fontId="3" fillId="0" borderId="4" xfId="0" applyFont="1" applyFill="1" applyBorder="1" applyAlignment="1">
      <alignment horizontal="center" wrapText="1"/>
    </xf>
    <xf numFmtId="0" fontId="1" fillId="0" borderId="17" xfId="0" applyFont="1" applyFill="1" applyBorder="1" applyAlignment="1">
      <alignment horizontal="center" vertical="top" wrapText="1"/>
    </xf>
    <xf numFmtId="0" fontId="1" fillId="0" borderId="18" xfId="0" applyFont="1" applyFill="1" applyBorder="1" applyAlignment="1">
      <alignment horizontal="center" vertical="top" wrapText="1"/>
    </xf>
    <xf numFmtId="0" fontId="1" fillId="0" borderId="5" xfId="0" applyFont="1" applyFill="1" applyBorder="1" applyAlignment="1">
      <alignment horizontal="center" vertical="top" wrapText="1"/>
    </xf>
  </cellXfs>
  <cellStyles count="2">
    <cellStyle name="Normal"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tabSelected="1" view="pageBreakPreview" topLeftCell="A52" zoomScaleSheetLayoutView="100" workbookViewId="0">
      <selection activeCell="C51" sqref="C51"/>
    </sheetView>
  </sheetViews>
  <sheetFormatPr defaultColWidth="9.140625" defaultRowHeight="15" x14ac:dyDescent="0.25"/>
  <cols>
    <col min="1" max="1" width="23.28515625" style="6" customWidth="1"/>
    <col min="2" max="2" width="21.140625" style="7" customWidth="1"/>
    <col min="3" max="3" width="101.42578125" style="6" customWidth="1"/>
    <col min="4" max="4" width="24" style="6" customWidth="1"/>
    <col min="5" max="16384" width="9.140625" style="29"/>
  </cols>
  <sheetData>
    <row r="1" spans="1:4" ht="15.75" x14ac:dyDescent="0.25">
      <c r="D1" s="30" t="s">
        <v>18</v>
      </c>
    </row>
    <row r="2" spans="1:4" ht="20.25" customHeight="1" x14ac:dyDescent="0.25">
      <c r="D2" s="32" t="s">
        <v>19</v>
      </c>
    </row>
    <row r="3" spans="1:4" ht="15.75" x14ac:dyDescent="0.25">
      <c r="D3" s="32" t="s">
        <v>24</v>
      </c>
    </row>
    <row r="4" spans="1:4" ht="15.75" x14ac:dyDescent="0.25">
      <c r="D4" s="31" t="s">
        <v>25</v>
      </c>
    </row>
    <row r="5" spans="1:4" ht="18.75" x14ac:dyDescent="0.3">
      <c r="A5" s="46"/>
      <c r="B5" s="8"/>
      <c r="C5" s="22"/>
      <c r="D5" s="21"/>
    </row>
    <row r="6" spans="1:4" ht="18.75" x14ac:dyDescent="0.3">
      <c r="A6" s="62" t="s">
        <v>37</v>
      </c>
      <c r="B6" s="62"/>
      <c r="C6" s="62"/>
      <c r="D6" s="62"/>
    </row>
    <row r="7" spans="1:4" s="54" customFormat="1" ht="15.75" x14ac:dyDescent="0.25">
      <c r="A7" s="63">
        <v>1454900000</v>
      </c>
      <c r="B7" s="63"/>
      <c r="C7" s="55"/>
      <c r="D7" s="53"/>
    </row>
    <row r="8" spans="1:4" s="54" customFormat="1" ht="15.75" x14ac:dyDescent="0.25">
      <c r="A8" s="64" t="s">
        <v>0</v>
      </c>
      <c r="B8" s="64"/>
      <c r="C8" s="52"/>
      <c r="D8" s="53"/>
    </row>
    <row r="9" spans="1:4" x14ac:dyDescent="0.25">
      <c r="A9" s="9"/>
      <c r="B9" s="10"/>
      <c r="C9" s="9"/>
    </row>
    <row r="10" spans="1:4" ht="18.75" x14ac:dyDescent="0.3">
      <c r="A10" s="62" t="s">
        <v>23</v>
      </c>
      <c r="B10" s="62"/>
      <c r="C10" s="62"/>
      <c r="D10" s="62"/>
    </row>
    <row r="11" spans="1:4" s="58" customFormat="1" ht="15.75" x14ac:dyDescent="0.25">
      <c r="A11" s="56"/>
      <c r="B11" s="57"/>
      <c r="C11" s="11"/>
      <c r="D11" s="11" t="s">
        <v>2</v>
      </c>
    </row>
    <row r="12" spans="1:4" ht="25.5" customHeight="1" x14ac:dyDescent="0.25">
      <c r="A12" s="47" t="s">
        <v>14</v>
      </c>
      <c r="B12" s="65" t="s">
        <v>15</v>
      </c>
      <c r="C12" s="65"/>
      <c r="D12" s="23" t="s">
        <v>3</v>
      </c>
    </row>
    <row r="13" spans="1:4" x14ac:dyDescent="0.25">
      <c r="A13" s="12">
        <v>1</v>
      </c>
      <c r="B13" s="60">
        <v>2</v>
      </c>
      <c r="C13" s="61"/>
      <c r="D13" s="12">
        <v>3</v>
      </c>
    </row>
    <row r="14" spans="1:4" ht="18.75" x14ac:dyDescent="0.25">
      <c r="A14" s="66" t="s">
        <v>4</v>
      </c>
      <c r="B14" s="67"/>
      <c r="C14" s="67"/>
      <c r="D14" s="68"/>
    </row>
    <row r="15" spans="1:4" ht="64.5" customHeight="1" x14ac:dyDescent="0.25">
      <c r="A15" s="39">
        <v>41021000</v>
      </c>
      <c r="B15" s="72" t="s">
        <v>29</v>
      </c>
      <c r="C15" s="73"/>
      <c r="D15" s="40">
        <f>D16</f>
        <v>3947300</v>
      </c>
    </row>
    <row r="16" spans="1:4" ht="18.75" x14ac:dyDescent="0.25">
      <c r="A16" s="50">
        <v>9900000000</v>
      </c>
      <c r="B16" s="74" t="s">
        <v>20</v>
      </c>
      <c r="C16" s="75"/>
      <c r="D16" s="42">
        <v>3947300</v>
      </c>
    </row>
    <row r="17" spans="1:4" ht="19.5" x14ac:dyDescent="0.25">
      <c r="A17" s="39">
        <v>41033900</v>
      </c>
      <c r="B17" s="72" t="s">
        <v>30</v>
      </c>
      <c r="C17" s="73"/>
      <c r="D17" s="40">
        <f>D18</f>
        <v>704371700</v>
      </c>
    </row>
    <row r="18" spans="1:4" ht="18.75" x14ac:dyDescent="0.25">
      <c r="A18" s="50">
        <v>9900000000</v>
      </c>
      <c r="B18" s="74" t="s">
        <v>20</v>
      </c>
      <c r="C18" s="75"/>
      <c r="D18" s="42">
        <v>704371700</v>
      </c>
    </row>
    <row r="19" spans="1:4" ht="43.5" customHeight="1" x14ac:dyDescent="0.25">
      <c r="A19" s="39">
        <v>41051000</v>
      </c>
      <c r="B19" s="72" t="s">
        <v>31</v>
      </c>
      <c r="C19" s="73"/>
      <c r="D19" s="40">
        <f>D20</f>
        <v>11187024</v>
      </c>
    </row>
    <row r="20" spans="1:4" ht="18.75" x14ac:dyDescent="0.25">
      <c r="A20" s="41">
        <v>1410000000</v>
      </c>
      <c r="B20" s="74" t="s">
        <v>1</v>
      </c>
      <c r="C20" s="75"/>
      <c r="D20" s="42">
        <v>11187024</v>
      </c>
    </row>
    <row r="21" spans="1:4" ht="44.25" customHeight="1" x14ac:dyDescent="0.25">
      <c r="A21" s="39">
        <v>41053900</v>
      </c>
      <c r="B21" s="72" t="s">
        <v>32</v>
      </c>
      <c r="C21" s="73"/>
      <c r="D21" s="40">
        <f>D22</f>
        <v>2700000</v>
      </c>
    </row>
    <row r="22" spans="1:4" ht="18.75" x14ac:dyDescent="0.25">
      <c r="A22" s="41">
        <v>1410000000</v>
      </c>
      <c r="B22" s="74" t="s">
        <v>1</v>
      </c>
      <c r="C22" s="75"/>
      <c r="D22" s="42">
        <v>2700000</v>
      </c>
    </row>
    <row r="23" spans="1:4" ht="81" customHeight="1" x14ac:dyDescent="0.25">
      <c r="A23" s="39">
        <v>41053900</v>
      </c>
      <c r="B23" s="72" t="s">
        <v>33</v>
      </c>
      <c r="C23" s="73"/>
      <c r="D23" s="40">
        <f>D24</f>
        <v>512314</v>
      </c>
    </row>
    <row r="24" spans="1:4" ht="18.75" x14ac:dyDescent="0.25">
      <c r="A24" s="41">
        <v>1410000000</v>
      </c>
      <c r="B24" s="74" t="s">
        <v>1</v>
      </c>
      <c r="C24" s="75"/>
      <c r="D24" s="43">
        <v>512314</v>
      </c>
    </row>
    <row r="25" spans="1:4" ht="64.5" customHeight="1" x14ac:dyDescent="0.25">
      <c r="A25" s="39">
        <v>41053900</v>
      </c>
      <c r="B25" s="72" t="s">
        <v>34</v>
      </c>
      <c r="C25" s="73"/>
      <c r="D25" s="40">
        <f>D26</f>
        <v>1000065</v>
      </c>
    </row>
    <row r="26" spans="1:4" ht="18.75" x14ac:dyDescent="0.25">
      <c r="A26" s="41">
        <v>1410000000</v>
      </c>
      <c r="B26" s="74" t="s">
        <v>1</v>
      </c>
      <c r="C26" s="75"/>
      <c r="D26" s="43">
        <v>1000065</v>
      </c>
    </row>
    <row r="27" spans="1:4" ht="214.5" customHeight="1" x14ac:dyDescent="0.25">
      <c r="A27" s="39">
        <v>41053900</v>
      </c>
      <c r="B27" s="72" t="s">
        <v>42</v>
      </c>
      <c r="C27" s="73"/>
      <c r="D27" s="40">
        <f>D28</f>
        <v>1305002</v>
      </c>
    </row>
    <row r="28" spans="1:4" ht="18.75" x14ac:dyDescent="0.25">
      <c r="A28" s="41">
        <v>1410000000</v>
      </c>
      <c r="B28" s="74" t="s">
        <v>1</v>
      </c>
      <c r="C28" s="75"/>
      <c r="D28" s="43">
        <v>1305002</v>
      </c>
    </row>
    <row r="29" spans="1:4" ht="232.5" customHeight="1" x14ac:dyDescent="0.25">
      <c r="A29" s="39">
        <v>41053900</v>
      </c>
      <c r="B29" s="72" t="s">
        <v>43</v>
      </c>
      <c r="C29" s="73"/>
      <c r="D29" s="40">
        <f>D30</f>
        <v>1051224</v>
      </c>
    </row>
    <row r="30" spans="1:4" ht="18.75" x14ac:dyDescent="0.25">
      <c r="A30" s="41">
        <v>1410000000</v>
      </c>
      <c r="B30" s="74" t="s">
        <v>1</v>
      </c>
      <c r="C30" s="75"/>
      <c r="D30" s="42">
        <v>1051224</v>
      </c>
    </row>
    <row r="31" spans="1:4" ht="61.5" customHeight="1" x14ac:dyDescent="0.25">
      <c r="A31" s="39">
        <v>41053900</v>
      </c>
      <c r="B31" s="72" t="s">
        <v>35</v>
      </c>
      <c r="C31" s="73"/>
      <c r="D31" s="40">
        <f>D32</f>
        <v>542500</v>
      </c>
    </row>
    <row r="32" spans="1:4" ht="18.75" x14ac:dyDescent="0.25">
      <c r="A32" s="41">
        <v>1410000000</v>
      </c>
      <c r="B32" s="74" t="s">
        <v>1</v>
      </c>
      <c r="C32" s="75"/>
      <c r="D32" s="44">
        <v>542500</v>
      </c>
    </row>
    <row r="33" spans="1:4" ht="57" customHeight="1" x14ac:dyDescent="0.25">
      <c r="A33" s="39">
        <v>41053900</v>
      </c>
      <c r="B33" s="72" t="s">
        <v>36</v>
      </c>
      <c r="C33" s="73"/>
      <c r="D33" s="40">
        <f>D34</f>
        <v>622334</v>
      </c>
    </row>
    <row r="34" spans="1:4" ht="18.75" x14ac:dyDescent="0.25">
      <c r="A34" s="41">
        <v>1410000000</v>
      </c>
      <c r="B34" s="74" t="s">
        <v>1</v>
      </c>
      <c r="C34" s="75"/>
      <c r="D34" s="43">
        <v>622334</v>
      </c>
    </row>
    <row r="35" spans="1:4" ht="79.5" customHeight="1" x14ac:dyDescent="0.25">
      <c r="A35" s="39">
        <v>41053900</v>
      </c>
      <c r="B35" s="72" t="s">
        <v>41</v>
      </c>
      <c r="C35" s="73"/>
      <c r="D35" s="40">
        <f>D36</f>
        <v>253050</v>
      </c>
    </row>
    <row r="36" spans="1:4" ht="18.75" x14ac:dyDescent="0.25">
      <c r="A36" s="41">
        <v>1410000000</v>
      </c>
      <c r="B36" s="74" t="s">
        <v>1</v>
      </c>
      <c r="C36" s="75"/>
      <c r="D36" s="45">
        <v>253050</v>
      </c>
    </row>
    <row r="37" spans="1:4" ht="19.5" thickBot="1" x14ac:dyDescent="0.3">
      <c r="A37" s="80" t="s">
        <v>16</v>
      </c>
      <c r="B37" s="81"/>
      <c r="C37" s="81"/>
      <c r="D37" s="82"/>
    </row>
    <row r="38" spans="1:4" ht="19.5" thickBot="1" x14ac:dyDescent="0.3">
      <c r="A38" s="1" t="s">
        <v>5</v>
      </c>
      <c r="B38" s="69" t="s">
        <v>6</v>
      </c>
      <c r="C38" s="71"/>
      <c r="D38" s="3">
        <f>D39+D40</f>
        <v>727492513</v>
      </c>
    </row>
    <row r="39" spans="1:4" ht="19.5" thickBot="1" x14ac:dyDescent="0.35">
      <c r="A39" s="2" t="s">
        <v>5</v>
      </c>
      <c r="B39" s="78" t="s">
        <v>7</v>
      </c>
      <c r="C39" s="79"/>
      <c r="D39" s="48">
        <f>D17+D19+D21+D23+D25+D27+D29+D31+D33+D35+D15</f>
        <v>727492513</v>
      </c>
    </row>
    <row r="40" spans="1:4" ht="19.5" thickBot="1" x14ac:dyDescent="0.35">
      <c r="A40" s="2" t="s">
        <v>5</v>
      </c>
      <c r="B40" s="78" t="s">
        <v>8</v>
      </c>
      <c r="C40" s="79"/>
      <c r="D40" s="49"/>
    </row>
    <row r="41" spans="1:4" ht="18.75" x14ac:dyDescent="0.3">
      <c r="A41" s="25"/>
      <c r="B41" s="26"/>
      <c r="C41" s="25"/>
      <c r="D41" s="27"/>
    </row>
    <row r="42" spans="1:4" ht="18.75" x14ac:dyDescent="0.3">
      <c r="A42" s="76" t="s">
        <v>9</v>
      </c>
      <c r="B42" s="76"/>
      <c r="C42" s="76"/>
      <c r="D42" s="76"/>
    </row>
    <row r="43" spans="1:4" s="58" customFormat="1" ht="15.75" x14ac:dyDescent="0.25">
      <c r="A43" s="56"/>
      <c r="B43" s="57"/>
      <c r="C43" s="56"/>
      <c r="D43" s="11" t="s">
        <v>10</v>
      </c>
    </row>
    <row r="44" spans="1:4" ht="51" x14ac:dyDescent="0.25">
      <c r="A44" s="12" t="s">
        <v>21</v>
      </c>
      <c r="B44" s="12" t="s">
        <v>11</v>
      </c>
      <c r="C44" s="12" t="s">
        <v>22</v>
      </c>
      <c r="D44" s="12" t="s">
        <v>3</v>
      </c>
    </row>
    <row r="45" spans="1:4" s="59" customFormat="1" ht="12.75" x14ac:dyDescent="0.2">
      <c r="A45" s="12">
        <v>1</v>
      </c>
      <c r="B45" s="12">
        <v>2</v>
      </c>
      <c r="C45" s="12">
        <v>3</v>
      </c>
      <c r="D45" s="12">
        <v>4</v>
      </c>
    </row>
    <row r="46" spans="1:4" ht="19.5" thickBot="1" x14ac:dyDescent="0.3">
      <c r="A46" s="77" t="s">
        <v>12</v>
      </c>
      <c r="B46" s="77"/>
      <c r="C46" s="77"/>
      <c r="D46" s="77"/>
    </row>
    <row r="47" spans="1:4" ht="19.5" x14ac:dyDescent="0.25">
      <c r="A47" s="13">
        <v>3719110</v>
      </c>
      <c r="B47" s="14">
        <v>9110</v>
      </c>
      <c r="C47" s="15" t="s">
        <v>17</v>
      </c>
      <c r="D47" s="28">
        <f>D48</f>
        <v>468801200</v>
      </c>
    </row>
    <row r="48" spans="1:4" ht="18.75" x14ac:dyDescent="0.3">
      <c r="A48" s="5">
        <v>9900000000</v>
      </c>
      <c r="B48" s="4"/>
      <c r="C48" s="4" t="s">
        <v>20</v>
      </c>
      <c r="D48" s="16">
        <v>468801200</v>
      </c>
    </row>
    <row r="49" spans="1:4" ht="120.75" customHeight="1" x14ac:dyDescent="0.25">
      <c r="A49" s="33" t="s">
        <v>26</v>
      </c>
      <c r="B49" s="34" t="s">
        <v>27</v>
      </c>
      <c r="C49" s="35" t="s">
        <v>28</v>
      </c>
      <c r="D49" s="28">
        <f>D50</f>
        <v>10000000</v>
      </c>
    </row>
    <row r="50" spans="1:4" ht="20.25" thickBot="1" x14ac:dyDescent="0.35">
      <c r="A50" s="36">
        <v>1410000000</v>
      </c>
      <c r="B50" s="37"/>
      <c r="C50" s="38" t="s">
        <v>1</v>
      </c>
      <c r="D50" s="16">
        <v>10000000</v>
      </c>
    </row>
    <row r="51" spans="1:4" ht="62.25" customHeight="1" x14ac:dyDescent="0.25">
      <c r="A51" s="33" t="s">
        <v>26</v>
      </c>
      <c r="B51" s="34" t="s">
        <v>27</v>
      </c>
      <c r="C51" s="35" t="s">
        <v>44</v>
      </c>
      <c r="D51" s="28">
        <f>D52</f>
        <v>21473226</v>
      </c>
    </row>
    <row r="52" spans="1:4" ht="20.25" thickBot="1" x14ac:dyDescent="0.35">
      <c r="A52" s="36">
        <v>1410000000</v>
      </c>
      <c r="B52" s="37"/>
      <c r="C52" s="38" t="s">
        <v>1</v>
      </c>
      <c r="D52" s="16">
        <v>21473226</v>
      </c>
    </row>
    <row r="53" spans="1:4" ht="138.75" customHeight="1" x14ac:dyDescent="0.25">
      <c r="A53" s="33" t="s">
        <v>38</v>
      </c>
      <c r="B53" s="34" t="s">
        <v>39</v>
      </c>
      <c r="C53" s="35" t="s">
        <v>40</v>
      </c>
      <c r="D53" s="28">
        <f>D54</f>
        <v>200000000</v>
      </c>
    </row>
    <row r="54" spans="1:4" ht="19.5" thickBot="1" x14ac:dyDescent="0.35">
      <c r="A54" s="5">
        <v>9900000000</v>
      </c>
      <c r="B54" s="4"/>
      <c r="C54" s="4" t="s">
        <v>20</v>
      </c>
      <c r="D54" s="16">
        <v>200000000</v>
      </c>
    </row>
    <row r="55" spans="1:4" ht="19.5" thickBot="1" x14ac:dyDescent="0.3">
      <c r="A55" s="69" t="s">
        <v>13</v>
      </c>
      <c r="B55" s="70"/>
      <c r="C55" s="70"/>
      <c r="D55" s="71"/>
    </row>
    <row r="56" spans="1:4" ht="19.5" thickBot="1" x14ac:dyDescent="0.3">
      <c r="A56" s="1" t="s">
        <v>5</v>
      </c>
      <c r="B56" s="51" t="s">
        <v>5</v>
      </c>
      <c r="C56" s="17" t="s">
        <v>6</v>
      </c>
      <c r="D56" s="3">
        <f>D57+D58</f>
        <v>700274426</v>
      </c>
    </row>
    <row r="57" spans="1:4" ht="19.5" thickBot="1" x14ac:dyDescent="0.35">
      <c r="A57" s="2" t="s">
        <v>5</v>
      </c>
      <c r="B57" s="18" t="s">
        <v>5</v>
      </c>
      <c r="C57" s="19" t="s">
        <v>7</v>
      </c>
      <c r="D57" s="20">
        <f>D47+D49+D51+D53</f>
        <v>700274426</v>
      </c>
    </row>
    <row r="58" spans="1:4" ht="19.5" thickBot="1" x14ac:dyDescent="0.35">
      <c r="A58" s="2" t="s">
        <v>5</v>
      </c>
      <c r="B58" s="18" t="s">
        <v>5</v>
      </c>
      <c r="C58" s="19" t="s">
        <v>8</v>
      </c>
      <c r="D58" s="24"/>
    </row>
  </sheetData>
  <mergeCells count="36">
    <mergeCell ref="B24:C24"/>
    <mergeCell ref="B25:C25"/>
    <mergeCell ref="B26:C26"/>
    <mergeCell ref="B38:C38"/>
    <mergeCell ref="B29:C29"/>
    <mergeCell ref="B30:C30"/>
    <mergeCell ref="B31:C31"/>
    <mergeCell ref="B32:C32"/>
    <mergeCell ref="B33:C33"/>
    <mergeCell ref="B34:C34"/>
    <mergeCell ref="B35:C35"/>
    <mergeCell ref="B36:C36"/>
    <mergeCell ref="A37:D37"/>
    <mergeCell ref="B28:C28"/>
    <mergeCell ref="A14:D14"/>
    <mergeCell ref="A55:D55"/>
    <mergeCell ref="B15:C15"/>
    <mergeCell ref="B16:C16"/>
    <mergeCell ref="B17:C17"/>
    <mergeCell ref="B18:C18"/>
    <mergeCell ref="B19:C19"/>
    <mergeCell ref="B20:C20"/>
    <mergeCell ref="B21:C21"/>
    <mergeCell ref="B23:C23"/>
    <mergeCell ref="B27:C27"/>
    <mergeCell ref="A42:D42"/>
    <mergeCell ref="A46:D46"/>
    <mergeCell ref="B39:C39"/>
    <mergeCell ref="B40:C40"/>
    <mergeCell ref="B22:C22"/>
    <mergeCell ref="B13:C13"/>
    <mergeCell ref="A6:D6"/>
    <mergeCell ref="A7:B7"/>
    <mergeCell ref="A8:B8"/>
    <mergeCell ref="A10:D10"/>
    <mergeCell ref="B12:C12"/>
  </mergeCells>
  <printOptions horizontalCentered="1"/>
  <pageMargins left="0.78740157480314965" right="0.39370078740157483" top="0.39370078740157483" bottom="0.39370078740157483" header="0.31496062992125984" footer="0.31496062992125984"/>
  <pageSetup paperSize="9" scale="53" orientation="portrait" r:id="rId1"/>
  <rowBreaks count="1" manualBreakCount="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user416c</dc:creator>
  <cp:lastModifiedBy>User</cp:lastModifiedBy>
  <cp:lastPrinted>2023-03-06T10:03:55Z</cp:lastPrinted>
  <dcterms:created xsi:type="dcterms:W3CDTF">2020-06-04T14:01:22Z</dcterms:created>
  <dcterms:modified xsi:type="dcterms:W3CDTF">2023-03-06T13:47:07Z</dcterms:modified>
</cp:coreProperties>
</file>