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C:\Users\user340a1\Documents\Documents\исполком 27.03.2024\"/>
    </mc:Choice>
  </mc:AlternateContent>
  <xr:revisionPtr revIDLastSave="0" documentId="8_{5BB5B05D-2970-4D62-9954-A253A43692AF}" xr6:coauthVersionLast="47" xr6:coauthVersionMax="47" xr10:uidLastSave="{00000000-0000-0000-0000-000000000000}"/>
  <bookViews>
    <workbookView xWindow="-108" yWindow="-108" windowWidth="23256" windowHeight="12456" xr2:uid="{00000000-000D-0000-FFFF-FFFF00000000}"/>
  </bookViews>
  <sheets>
    <sheet name="2024" sheetId="7"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3" i="7" l="1"/>
  <c r="D51" i="7" l="1"/>
  <c r="D57" i="7" s="1"/>
  <c r="D56" i="7" s="1"/>
  <c r="D37" i="7" l="1"/>
  <c r="D35" i="7"/>
  <c r="D33" i="7"/>
  <c r="D31" i="7"/>
  <c r="D29" i="7"/>
  <c r="D27" i="7"/>
  <c r="D25" i="7"/>
  <c r="D23" i="7"/>
  <c r="D21" i="7"/>
  <c r="D44" i="7" l="1"/>
  <c r="D40" i="7"/>
  <c r="D19" i="7" l="1"/>
  <c r="D17" i="7"/>
  <c r="D15" i="7"/>
  <c r="D43" i="7" l="1"/>
  <c r="D42" i="7" s="1"/>
</calcChain>
</file>

<file path=xl/sharedStrings.xml><?xml version="1.0" encoding="utf-8"?>
<sst xmlns="http://schemas.openxmlformats.org/spreadsheetml/2006/main" count="70" uniqueCount="44">
  <si>
    <t>(код бюджету)</t>
  </si>
  <si>
    <t>(грн)</t>
  </si>
  <si>
    <t>Усього</t>
  </si>
  <si>
    <t>І. Трансферти до загального фонду бюджету</t>
  </si>
  <si>
    <t>X</t>
  </si>
  <si>
    <t>УСЬОГО за розділами І, ІІ, у тому числі:</t>
  </si>
  <si>
    <t>загальний фонд</t>
  </si>
  <si>
    <t>спеціальний фонд</t>
  </si>
  <si>
    <t>2. Показники міжбюджетних трансфертів іншим бюджетам</t>
  </si>
  <si>
    <t>Код Типової програмної класифікації видатків та кредитування місцевого бюджету</t>
  </si>
  <si>
    <t>І. Трансферти із загального фонду бюджету</t>
  </si>
  <si>
    <t>ІІ. Трансферти із спеціального фонду бюджету</t>
  </si>
  <si>
    <t>Код Класифікації доходу бюджету /Код бюджету</t>
  </si>
  <si>
    <t>Найменування трансферту /Найменування бюджету – надавача міжбюджетного трансферту</t>
  </si>
  <si>
    <t>ІІ. Трансферти до спеціального фонду бюджету</t>
  </si>
  <si>
    <t>Додаток 5</t>
  </si>
  <si>
    <t>до рішення міської ради</t>
  </si>
  <si>
    <t>Державний бюджет України</t>
  </si>
  <si>
    <t>Код Програмної класифікації видатків та кредитування місцевого бюджету /Код бюджету</t>
  </si>
  <si>
    <t>Найменування трансферту /Найменування бюджету – отримувача міжбюджетного трансферту</t>
  </si>
  <si>
    <t>від  ______________</t>
  </si>
  <si>
    <t>№_______________</t>
  </si>
  <si>
    <t>Додаткова дотація з державного бюджету місцевим бюджетам на компенсацію втрат доходів місцевих бюджетів внаслідок наданих державою податкових пільг зі сплати земельного податку суб'єктам космічної діяльності та літакобудування</t>
  </si>
  <si>
    <t xml:space="preserve">Освітня субвенція з державного бюджету місцевим бюджетам </t>
  </si>
  <si>
    <t>Субвенція з державного бюджету місцевим бюджетам на відновлення об'єктів критичної інфраструктури в рамках спільного з Міжнародним банком реконструкції та розвитку проекту «Проект розвитку міської інфраструктури - 2»</t>
  </si>
  <si>
    <t>Додаткова дотація з державного бюджету місцевим бюджетам на здійснення повноважень органів місцевого самоврядування на деокупованих, тимчасово окупованих та інших територіях України, що зазнали негативного впливу у зв'язку з повномасштабною збройною агресією Російської Федерації</t>
  </si>
  <si>
    <t>Обласний бюджет Миколаївської області</t>
  </si>
  <si>
    <t>Інші субвенції з місцевого бюджету (субвенція  з обласного  бюджету  місцевим бюджетам  для надання щомісячної матеріальної допомоги  учасникам бойових дій у роки Другої світової війни)</t>
  </si>
  <si>
    <t>Інші субвенції з місцевого бюджету (субвенція з обласного бюджету місцевим бюджетам для надання одноразової матеріальної допомоги громадянам, які постраждали внаслідок Чорнобильської катастрофи (категорії І ), та дітям з інвалідністю, інвалідність яких пов'язана з Чорнобильською катастрофою)</t>
  </si>
  <si>
    <t>Інші субвенції з місцевого бюджету (субвенція з обласного бюджету місцевим бюджетам для надання матеріальної допомоги сім’ям загиблих та померлих учасників бойових дій на території інших країн, особам з інвалідністю внаслідок війни на території інших країн)</t>
  </si>
  <si>
    <t>Інші субвенції з місцевого бюджету (субвенція з обласного бюджету місцевим  бюджетам  на  відшкодування витрат на поховання учасників бойових дій та осіб з інвалідністю внаслідок війни)</t>
  </si>
  <si>
    <t>Інші субвенції з місцевого бюджету (субвенція з обласного бюджету місцевим  бюджетам   на пільгове медичне обслуговування громадян, які постраждали внаслідок Чорнобильської катастрофи)</t>
  </si>
  <si>
    <t>Субвенція з місцевого бюджету на здійснення переданих видатків у сфері освіти за рахунок коштів освітньої субвенції (на оплату праці педагогічних працівників інклюзивно-ресурсних центрів Миколаївської області)</t>
  </si>
  <si>
    <t xml:space="preserve"> Міжбюджетні трансферти на 2024 рік</t>
  </si>
  <si>
    <t>0219770</t>
  </si>
  <si>
    <t>9770</t>
  </si>
  <si>
    <t>Інші субвенції з місцевого бюджету (виконання суспільно важливих завдань щодо забезпечення умов безпечного функціонування органів державної влади, органів місцевого самоврядування, охорони важливих об'єктів і комунікацій, інших критично важливих об'єктів інфраструктури, забезпечення заходів громадської безпеки і порядку в місті Миколаєві комунальним підприємством "Миколаївська обласна варта")</t>
  </si>
  <si>
    <t>Інші субвенції з місцевого бюджету (субвенція з обласного бюджету місцевим бюджетам для  надання  матеріальної допомоги сім'ям загиблих та померлих осіб, які брали участь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сім'ям осіб, які загинули або померли внаслідок поранень, каліцтва, контузії чи інших ушкоджень здоров'я, одержаних під час участі у Революції Гідності, та сім’ям працівників структурних підрозділів Миколаївської обласної військової адміністрації, Миколаївської обласної ради, комунального підприємства «Миколаївська обласна варта», які загинули 29 березня 2022 року внаслідок ракетного обстрілу адміністративної будівлі Миколаївської обласної ради за адресою:                                                                               м. Миколаїв,  вул. Адміральська, 22)</t>
  </si>
  <si>
    <t>Інші субвенції з місцевого бюджету (субвенція з обласного бюджету місцевим бюджетам для надання щомісячної матеріальної допомоги дітям військовослужбовців Збройних Сил України та інших військових формувань, у тому числі добровольчих, які  загинули, пропали безвісти або померли внаслідок поранення, контузії чи каліцтва, одержаних при виконанні службових обов’язків на тимчасово окупованій території АР Крим, м. Севастополя, під час  здійснення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та дітям працівників структурних підрозділів Миколаївської обласної військової адміністрації, Миколаївської обласної ради, комунального підприємства «Миколаївська обласна варта», які загинули  29 березня 2022 року внаслідок ракетного обстрілу адміністративної будівлі Миколаївської обласної ради за адресою:                                                                                                            м. Миколаїв, вул. Адміральська, 22)</t>
  </si>
  <si>
    <t>0219800</t>
  </si>
  <si>
    <t>9800</t>
  </si>
  <si>
    <r>
      <t>1.</t>
    </r>
    <r>
      <rPr>
        <b/>
        <sz val="7"/>
        <rFont val="Times New Roman"/>
        <family val="1"/>
        <charset val="204"/>
      </rPr>
      <t xml:space="preserve">  </t>
    </r>
    <r>
      <rPr>
        <b/>
        <sz val="14"/>
        <rFont val="Times New Roman"/>
        <family val="1"/>
        <charset val="204"/>
      </rPr>
      <t>Показники міжбюджетних трансфертів з інших бюджетів</t>
    </r>
  </si>
  <si>
    <t>Субвенція з місцевого бюджету державному бюджету на виконання програм соціально-економічного розвитку регіонів (на виконання заходів програми "Сприяння оборонній і мобілізаційній готовності міста Миколаєва на 2021-2024 роки" військовим частинам, державним організаціям (установам, закладам), які здійснюють діяльність в сфері оборони)</t>
  </si>
  <si>
    <t>Інші субвенції з місцевого бюджету (субвенція з обласного бюджету  місцевим бюджетам на окремі заходи щодо соціального захисту осіб з інвалідністю  (грошова компенсація на бензин, ремонт і технічне обслуговування автомобілів та на транспортне обслуговування, встановлення телефонів особам з інвалідністю І та ІІ групи)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</si>
</sst>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charset val="204"/>
      <scheme val="minor"/>
    </font>
    <font>
      <b/>
      <sz val="14"/>
      <name val="Times New Roman"/>
      <family val="1"/>
      <charset val="204"/>
    </font>
    <font>
      <b/>
      <i/>
      <sz val="14"/>
      <name val="Times New Roman"/>
      <family val="1"/>
      <charset val="204"/>
    </font>
    <font>
      <sz val="14"/>
      <name val="Times New Roman"/>
      <family val="1"/>
      <charset val="204"/>
    </font>
    <font>
      <sz val="11"/>
      <color rgb="FF000000"/>
      <name val="Calibri"/>
      <family val="2"/>
      <scheme val="minor"/>
    </font>
    <font>
      <sz val="11"/>
      <name val="Calibri"/>
      <family val="2"/>
      <charset val="204"/>
      <scheme val="minor"/>
    </font>
    <font>
      <u/>
      <sz val="12"/>
      <name val="Times New Roman"/>
      <family val="1"/>
      <charset val="204"/>
    </font>
    <font>
      <u/>
      <sz val="14"/>
      <name val="Times New Roman"/>
      <family val="1"/>
      <charset val="204"/>
    </font>
    <font>
      <sz val="12"/>
      <name val="Times New Roman"/>
      <family val="1"/>
      <charset val="204"/>
    </font>
    <font>
      <sz val="10"/>
      <name val="Times New Roman"/>
      <family val="1"/>
      <charset val="204"/>
    </font>
    <font>
      <sz val="14"/>
      <name val="Calibri"/>
      <family val="2"/>
      <charset val="204"/>
      <scheme val="minor"/>
    </font>
    <font>
      <sz val="11"/>
      <color rgb="FFFF0000"/>
      <name val="Calibri"/>
      <family val="2"/>
      <charset val="204"/>
      <scheme val="minor"/>
    </font>
    <font>
      <sz val="14"/>
      <color rgb="FFFF0000"/>
      <name val="Times New Roman"/>
      <family val="1"/>
      <charset val="204"/>
    </font>
    <font>
      <i/>
      <sz val="14"/>
      <name val="Times New Roman"/>
      <family val="1"/>
      <charset val="204"/>
    </font>
    <font>
      <sz val="16"/>
      <name val="Times New Roman"/>
      <family val="1"/>
      <charset val="204"/>
    </font>
    <font>
      <b/>
      <sz val="7"/>
      <name val="Times New Roman"/>
      <family val="1"/>
      <charset val="20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cellStyleXfs>
  <cellXfs count="45">
    <xf numFmtId="0" fontId="0" fillId="0" borderId="0" xfId="0"/>
    <xf numFmtId="0" fontId="5" fillId="0" borderId="0" xfId="0" applyFont="1" applyFill="1"/>
    <xf numFmtId="0" fontId="5" fillId="0" borderId="0" xfId="0" applyFont="1" applyFill="1" applyAlignment="1">
      <alignment horizontal="left" vertical="top"/>
    </xf>
    <xf numFmtId="0" fontId="3" fillId="0" borderId="0" xfId="0" applyFont="1" applyFill="1" applyAlignment="1">
      <alignment horizontal="left" vertical="top"/>
    </xf>
    <xf numFmtId="0" fontId="7" fillId="0" borderId="0" xfId="0" applyFont="1" applyFill="1" applyAlignment="1">
      <alignment horizontal="left" vertical="center"/>
    </xf>
    <xf numFmtId="0" fontId="3" fillId="0" borderId="0" xfId="0" applyFont="1" applyFill="1" applyAlignment="1">
      <alignment horizontal="left" vertical="center"/>
    </xf>
    <xf numFmtId="0" fontId="9" fillId="0" borderId="0" xfId="0" applyFont="1" applyFill="1"/>
    <xf numFmtId="0" fontId="9" fillId="0" borderId="0" xfId="0" applyFont="1" applyFill="1" applyAlignment="1">
      <alignment horizontal="left" vertical="top"/>
    </xf>
    <xf numFmtId="0" fontId="3" fillId="0" borderId="0" xfId="0" applyFont="1" applyFill="1" applyAlignment="1">
      <alignment horizontal="right"/>
    </xf>
    <xf numFmtId="0" fontId="9" fillId="0" borderId="1" xfId="0" applyFont="1" applyFill="1" applyBorder="1" applyAlignment="1">
      <alignment horizontal="center" vertical="top" wrapText="1"/>
    </xf>
    <xf numFmtId="0" fontId="10" fillId="0" borderId="0" xfId="0" applyFont="1" applyFill="1"/>
    <xf numFmtId="0" fontId="3" fillId="0" borderId="0" xfId="0" applyFont="1" applyFill="1" applyAlignment="1">
      <alignment horizontal="center"/>
    </xf>
    <xf numFmtId="0" fontId="12" fillId="0" borderId="0" xfId="0" applyFont="1" applyFill="1" applyAlignment="1">
      <alignment horizontal="justify"/>
    </xf>
    <xf numFmtId="0" fontId="12" fillId="0" borderId="0" xfId="0" applyFont="1" applyFill="1" applyAlignment="1">
      <alignment horizontal="left" vertical="top"/>
    </xf>
    <xf numFmtId="0" fontId="11" fillId="0" borderId="0" xfId="0" applyFont="1" applyFill="1"/>
    <xf numFmtId="0" fontId="0" fillId="0" borderId="0" xfId="0" applyFill="1"/>
    <xf numFmtId="4" fontId="0" fillId="0" borderId="0" xfId="0" applyNumberFormat="1" applyFill="1"/>
    <xf numFmtId="0" fontId="8" fillId="0" borderId="0" xfId="0" applyNumberFormat="1" applyFont="1" applyFill="1" applyAlignment="1">
      <alignment horizontal="left"/>
    </xf>
    <xf numFmtId="0" fontId="8" fillId="0" borderId="0" xfId="0" applyFont="1" applyFill="1" applyAlignment="1"/>
    <xf numFmtId="0" fontId="8" fillId="0" borderId="0" xfId="0" applyNumberFormat="1" applyFont="1" applyFill="1" applyAlignment="1">
      <alignment horizontal="left" wrapText="1"/>
    </xf>
    <xf numFmtId="0" fontId="2" fillId="0" borderId="1" xfId="0" applyFont="1" applyFill="1" applyBorder="1" applyAlignment="1">
      <alignment horizontal="center" vertical="top" wrapText="1"/>
    </xf>
    <xf numFmtId="0" fontId="3" fillId="0" borderId="1" xfId="0" applyFont="1" applyFill="1" applyBorder="1" applyAlignment="1">
      <alignment horizontal="center" vertical="top" wrapText="1"/>
    </xf>
    <xf numFmtId="3" fontId="2" fillId="0" borderId="1" xfId="0" applyNumberFormat="1" applyFont="1" applyFill="1" applyBorder="1" applyAlignment="1">
      <alignment horizontal="right" vertical="top" wrapText="1"/>
    </xf>
    <xf numFmtId="3" fontId="3" fillId="0" borderId="1" xfId="0" applyNumberFormat="1" applyFont="1" applyFill="1" applyBorder="1" applyAlignment="1">
      <alignment horizontal="right" vertical="top" wrapText="1"/>
    </xf>
    <xf numFmtId="49" fontId="2" fillId="0" borderId="1" xfId="0" applyNumberFormat="1" applyFont="1" applyFill="1" applyBorder="1" applyAlignment="1">
      <alignment horizontal="center" vertical="top" wrapText="1"/>
    </xf>
    <xf numFmtId="0" fontId="2" fillId="0" borderId="1" xfId="0" applyFont="1" applyFill="1" applyBorder="1" applyAlignment="1">
      <alignment vertical="top" wrapText="1"/>
    </xf>
    <xf numFmtId="49" fontId="13" fillId="0" borderId="1" xfId="0" applyNumberFormat="1" applyFont="1" applyFill="1" applyBorder="1" applyAlignment="1">
      <alignment horizontal="center" vertical="top" wrapText="1"/>
    </xf>
    <xf numFmtId="0" fontId="3" fillId="0" borderId="1" xfId="0" applyFont="1" applyFill="1" applyBorder="1" applyAlignment="1">
      <alignment vertical="top" wrapText="1"/>
    </xf>
    <xf numFmtId="4" fontId="3" fillId="0" borderId="1" xfId="0" applyNumberFormat="1" applyFont="1" applyFill="1" applyBorder="1" applyAlignment="1">
      <alignment horizontal="right" wrapText="1"/>
    </xf>
    <xf numFmtId="0" fontId="9" fillId="0" borderId="1" xfId="0" applyFont="1" applyFill="1" applyBorder="1" applyAlignment="1">
      <alignment horizontal="center" vertical="center" wrapText="1"/>
    </xf>
    <xf numFmtId="0" fontId="8" fillId="0" borderId="0" xfId="0" applyFont="1" applyFill="1" applyAlignment="1">
      <alignment horizontal="center"/>
    </xf>
    <xf numFmtId="0" fontId="1" fillId="0" borderId="1" xfId="0" applyFont="1" applyFill="1" applyBorder="1" applyAlignment="1">
      <alignment horizontal="center" vertical="top" wrapText="1"/>
    </xf>
    <xf numFmtId="3" fontId="1" fillId="0" borderId="1" xfId="0" applyNumberFormat="1" applyFont="1" applyFill="1" applyBorder="1" applyAlignment="1">
      <alignment horizontal="right" vertical="top" wrapText="1"/>
    </xf>
    <xf numFmtId="3" fontId="3" fillId="0" borderId="1" xfId="0" applyNumberFormat="1" applyFont="1" applyFill="1" applyBorder="1" applyAlignment="1">
      <alignment horizontal="right" wrapText="1"/>
    </xf>
    <xf numFmtId="0" fontId="1" fillId="0" borderId="1" xfId="0" applyFont="1" applyFill="1" applyBorder="1" applyAlignment="1">
      <alignment vertical="top" wrapText="1"/>
    </xf>
    <xf numFmtId="0" fontId="3" fillId="0" borderId="1" xfId="0" applyNumberFormat="1" applyFont="1" applyFill="1" applyBorder="1" applyAlignment="1">
      <alignment horizontal="left" vertical="top" wrapText="1"/>
    </xf>
    <xf numFmtId="0" fontId="2" fillId="0" borderId="1" xfId="0" applyNumberFormat="1" applyFont="1" applyFill="1" applyBorder="1" applyAlignment="1">
      <alignment horizontal="left" vertical="top" wrapText="1"/>
    </xf>
    <xf numFmtId="0" fontId="1" fillId="0" borderId="1" xfId="0" applyFont="1" applyFill="1" applyBorder="1" applyAlignment="1">
      <alignment horizontal="center" vertical="top" wrapText="1"/>
    </xf>
    <xf numFmtId="0" fontId="1" fillId="0" borderId="0" xfId="0" applyFont="1" applyFill="1" applyAlignment="1">
      <alignment horizontal="center"/>
    </xf>
    <xf numFmtId="0" fontId="3" fillId="0" borderId="1" xfId="0" applyFont="1" applyFill="1" applyBorder="1" applyAlignment="1">
      <alignment horizontal="center" wrapText="1"/>
    </xf>
    <xf numFmtId="0" fontId="9" fillId="0" borderId="1" xfId="0" applyFont="1" applyFill="1" applyBorder="1" applyAlignment="1">
      <alignment horizontal="center" vertical="top" wrapText="1"/>
    </xf>
    <xf numFmtId="0" fontId="14" fillId="0" borderId="0" xfId="0" applyFont="1" applyFill="1" applyAlignment="1">
      <alignment horizontal="center"/>
    </xf>
    <xf numFmtId="0" fontId="6" fillId="0" borderId="0" xfId="0" applyFont="1" applyFill="1" applyAlignment="1">
      <alignment horizontal="center" vertical="center"/>
    </xf>
    <xf numFmtId="0" fontId="8" fillId="0" borderId="0" xfId="0" applyFont="1" applyFill="1" applyAlignment="1">
      <alignment horizontal="center" vertical="center"/>
    </xf>
    <xf numFmtId="0" fontId="9" fillId="0" borderId="1" xfId="0" applyFont="1" applyFill="1" applyBorder="1" applyAlignment="1">
      <alignment horizontal="center" vertical="center" wrapText="1"/>
    </xf>
  </cellXfs>
  <cellStyles count="2">
    <cellStyle name="Normal" xfId="1" xr:uid="{00000000-0005-0000-0000-000000000000}"/>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58"/>
  <sheetViews>
    <sheetView tabSelected="1" view="pageBreakPreview" topLeftCell="A2" zoomScaleSheetLayoutView="100" workbookViewId="0">
      <selection activeCell="D40" sqref="D40"/>
    </sheetView>
  </sheetViews>
  <sheetFormatPr defaultColWidth="9.109375" defaultRowHeight="14.4" x14ac:dyDescent="0.3"/>
  <cols>
    <col min="1" max="1" width="24.33203125" style="1" customWidth="1"/>
    <col min="2" max="2" width="26.109375" style="2" customWidth="1"/>
    <col min="3" max="3" width="110.88671875" style="1" customWidth="1"/>
    <col min="4" max="4" width="25.44140625" style="1" customWidth="1"/>
    <col min="5" max="16384" width="9.109375" style="15"/>
  </cols>
  <sheetData>
    <row r="1" spans="1:4" ht="21" customHeight="1" x14ac:dyDescent="0.3">
      <c r="D1" s="17" t="s">
        <v>15</v>
      </c>
    </row>
    <row r="2" spans="1:4" ht="18" customHeight="1" x14ac:dyDescent="0.3">
      <c r="D2" s="19" t="s">
        <v>16</v>
      </c>
    </row>
    <row r="3" spans="1:4" ht="23.25" customHeight="1" x14ac:dyDescent="0.3">
      <c r="D3" s="19" t="s">
        <v>20</v>
      </c>
    </row>
    <row r="4" spans="1:4" ht="26.25" customHeight="1" x14ac:dyDescent="0.3">
      <c r="D4" s="18" t="s">
        <v>21</v>
      </c>
    </row>
    <row r="5" spans="1:4" ht="18" x14ac:dyDescent="0.35">
      <c r="A5" s="11"/>
      <c r="B5" s="3"/>
      <c r="C5" s="11"/>
      <c r="D5" s="10"/>
    </row>
    <row r="6" spans="1:4" ht="21" x14ac:dyDescent="0.4">
      <c r="A6" s="41" t="s">
        <v>33</v>
      </c>
      <c r="B6" s="41"/>
      <c r="C6" s="41"/>
      <c r="D6" s="41"/>
    </row>
    <row r="7" spans="1:4" ht="18" x14ac:dyDescent="0.3">
      <c r="A7" s="42">
        <v>1454900000</v>
      </c>
      <c r="B7" s="42"/>
      <c r="C7" s="4"/>
    </row>
    <row r="8" spans="1:4" ht="18" x14ac:dyDescent="0.3">
      <c r="A8" s="43" t="s">
        <v>0</v>
      </c>
      <c r="B8" s="43"/>
      <c r="C8" s="5"/>
    </row>
    <row r="9" spans="1:4" x14ac:dyDescent="0.3">
      <c r="A9" s="6"/>
      <c r="B9" s="7"/>
      <c r="C9" s="6"/>
    </row>
    <row r="10" spans="1:4" ht="17.399999999999999" x14ac:dyDescent="0.3">
      <c r="A10" s="38" t="s">
        <v>41</v>
      </c>
      <c r="B10" s="38"/>
      <c r="C10" s="38"/>
      <c r="D10" s="38"/>
    </row>
    <row r="11" spans="1:4" ht="18" x14ac:dyDescent="0.35">
      <c r="B11" s="3"/>
      <c r="C11" s="8"/>
      <c r="D11" s="30" t="s">
        <v>1</v>
      </c>
    </row>
    <row r="12" spans="1:4" ht="39" customHeight="1" x14ac:dyDescent="0.3">
      <c r="A12" s="29" t="s">
        <v>12</v>
      </c>
      <c r="B12" s="44" t="s">
        <v>13</v>
      </c>
      <c r="C12" s="44"/>
      <c r="D12" s="29" t="s">
        <v>2</v>
      </c>
    </row>
    <row r="13" spans="1:4" x14ac:dyDescent="0.3">
      <c r="A13" s="9">
        <v>1</v>
      </c>
      <c r="B13" s="40">
        <v>2</v>
      </c>
      <c r="C13" s="40"/>
      <c r="D13" s="9">
        <v>3</v>
      </c>
    </row>
    <row r="14" spans="1:4" ht="18.75" customHeight="1" x14ac:dyDescent="0.3">
      <c r="A14" s="37" t="s">
        <v>3</v>
      </c>
      <c r="B14" s="37"/>
      <c r="C14" s="37"/>
      <c r="D14" s="37"/>
    </row>
    <row r="15" spans="1:4" ht="61.5" customHeight="1" x14ac:dyDescent="0.3">
      <c r="A15" s="20">
        <v>41021000</v>
      </c>
      <c r="B15" s="36" t="s">
        <v>22</v>
      </c>
      <c r="C15" s="36"/>
      <c r="D15" s="22">
        <f>D16</f>
        <v>4539500</v>
      </c>
    </row>
    <row r="16" spans="1:4" ht="18.75" customHeight="1" x14ac:dyDescent="0.3">
      <c r="A16" s="21">
        <v>9900000000</v>
      </c>
      <c r="B16" s="35" t="s">
        <v>17</v>
      </c>
      <c r="C16" s="35"/>
      <c r="D16" s="23">
        <v>4539500</v>
      </c>
    </row>
    <row r="17" spans="1:4" ht="62.4" customHeight="1" x14ac:dyDescent="0.3">
      <c r="A17" s="20">
        <v>41021400</v>
      </c>
      <c r="B17" s="36" t="s">
        <v>25</v>
      </c>
      <c r="C17" s="36"/>
      <c r="D17" s="22">
        <f>D18</f>
        <v>419143700</v>
      </c>
    </row>
    <row r="18" spans="1:4" ht="18.75" customHeight="1" x14ac:dyDescent="0.3">
      <c r="A18" s="21">
        <v>9900000000</v>
      </c>
      <c r="B18" s="35" t="s">
        <v>17</v>
      </c>
      <c r="C18" s="35"/>
      <c r="D18" s="23">
        <v>419143700</v>
      </c>
    </row>
    <row r="19" spans="1:4" ht="18.75" customHeight="1" x14ac:dyDescent="0.3">
      <c r="A19" s="20">
        <v>41033900</v>
      </c>
      <c r="B19" s="36" t="s">
        <v>23</v>
      </c>
      <c r="C19" s="36"/>
      <c r="D19" s="22">
        <f>D20</f>
        <v>794886500</v>
      </c>
    </row>
    <row r="20" spans="1:4" ht="18.75" customHeight="1" x14ac:dyDescent="0.3">
      <c r="A20" s="21">
        <v>9900000000</v>
      </c>
      <c r="B20" s="35" t="s">
        <v>17</v>
      </c>
      <c r="C20" s="35"/>
      <c r="D20" s="23">
        <v>794886500</v>
      </c>
    </row>
    <row r="21" spans="1:4" ht="53.4" customHeight="1" x14ac:dyDescent="0.3">
      <c r="A21" s="20">
        <v>41051000</v>
      </c>
      <c r="B21" s="36" t="s">
        <v>32</v>
      </c>
      <c r="C21" s="36"/>
      <c r="D21" s="22">
        <f>D22</f>
        <v>11102000</v>
      </c>
    </row>
    <row r="22" spans="1:4" ht="18.75" customHeight="1" x14ac:dyDescent="0.3">
      <c r="A22" s="21">
        <v>1410000000</v>
      </c>
      <c r="B22" s="35" t="s">
        <v>26</v>
      </c>
      <c r="C22" s="35"/>
      <c r="D22" s="23">
        <v>11102000</v>
      </c>
    </row>
    <row r="23" spans="1:4" ht="53.4" customHeight="1" x14ac:dyDescent="0.3">
      <c r="A23" s="20">
        <v>410539000</v>
      </c>
      <c r="B23" s="36" t="s">
        <v>27</v>
      </c>
      <c r="C23" s="36"/>
      <c r="D23" s="22">
        <f>D24</f>
        <v>1680000</v>
      </c>
    </row>
    <row r="24" spans="1:4" ht="18.75" customHeight="1" x14ac:dyDescent="0.3">
      <c r="A24" s="21">
        <v>1410000000</v>
      </c>
      <c r="B24" s="35" t="s">
        <v>26</v>
      </c>
      <c r="C24" s="35"/>
      <c r="D24" s="23">
        <v>1680000</v>
      </c>
    </row>
    <row r="25" spans="1:4" ht="65.25" customHeight="1" x14ac:dyDescent="0.3">
      <c r="A25" s="20">
        <v>410539000</v>
      </c>
      <c r="B25" s="36" t="s">
        <v>28</v>
      </c>
      <c r="C25" s="36"/>
      <c r="D25" s="22">
        <f>D26</f>
        <v>501787</v>
      </c>
    </row>
    <row r="26" spans="1:4" ht="18.75" customHeight="1" x14ac:dyDescent="0.3">
      <c r="A26" s="21">
        <v>1410000000</v>
      </c>
      <c r="B26" s="35" t="s">
        <v>26</v>
      </c>
      <c r="C26" s="35"/>
      <c r="D26" s="23">
        <v>501787</v>
      </c>
    </row>
    <row r="27" spans="1:4" ht="68.25" customHeight="1" x14ac:dyDescent="0.3">
      <c r="A27" s="20">
        <v>410539000</v>
      </c>
      <c r="B27" s="36" t="s">
        <v>29</v>
      </c>
      <c r="C27" s="36"/>
      <c r="D27" s="22">
        <f>D28</f>
        <v>979013</v>
      </c>
    </row>
    <row r="28" spans="1:4" ht="18.75" customHeight="1" x14ac:dyDescent="0.3">
      <c r="A28" s="21">
        <v>1410000000</v>
      </c>
      <c r="B28" s="35" t="s">
        <v>26</v>
      </c>
      <c r="C28" s="35"/>
      <c r="D28" s="23">
        <v>979013</v>
      </c>
    </row>
    <row r="29" spans="1:4" ht="181.5" customHeight="1" x14ac:dyDescent="0.3">
      <c r="A29" s="20">
        <v>410539000</v>
      </c>
      <c r="B29" s="36" t="s">
        <v>37</v>
      </c>
      <c r="C29" s="36"/>
      <c r="D29" s="22">
        <f>D30</f>
        <v>820002</v>
      </c>
    </row>
    <row r="30" spans="1:4" ht="18.75" customHeight="1" x14ac:dyDescent="0.3">
      <c r="A30" s="21">
        <v>1410000000</v>
      </c>
      <c r="B30" s="35" t="s">
        <v>26</v>
      </c>
      <c r="C30" s="35"/>
      <c r="D30" s="23">
        <v>820002</v>
      </c>
    </row>
    <row r="31" spans="1:4" ht="198" customHeight="1" x14ac:dyDescent="0.3">
      <c r="A31" s="20">
        <v>410539000</v>
      </c>
      <c r="B31" s="36" t="s">
        <v>38</v>
      </c>
      <c r="C31" s="36"/>
      <c r="D31" s="22">
        <f>D32</f>
        <v>616200</v>
      </c>
    </row>
    <row r="32" spans="1:4" ht="18.75" customHeight="1" x14ac:dyDescent="0.3">
      <c r="A32" s="21">
        <v>1410000000</v>
      </c>
      <c r="B32" s="35" t="s">
        <v>26</v>
      </c>
      <c r="C32" s="35"/>
      <c r="D32" s="23">
        <v>616200</v>
      </c>
    </row>
    <row r="33" spans="1:5" ht="53.4" customHeight="1" x14ac:dyDescent="0.3">
      <c r="A33" s="20">
        <v>410539000</v>
      </c>
      <c r="B33" s="36" t="s">
        <v>30</v>
      </c>
      <c r="C33" s="36"/>
      <c r="D33" s="22">
        <f>D34</f>
        <v>472224</v>
      </c>
    </row>
    <row r="34" spans="1:5" ht="18.75" customHeight="1" x14ac:dyDescent="0.3">
      <c r="A34" s="21">
        <v>1410000000</v>
      </c>
      <c r="B34" s="35" t="s">
        <v>26</v>
      </c>
      <c r="C34" s="35"/>
      <c r="D34" s="23">
        <v>472224</v>
      </c>
    </row>
    <row r="35" spans="1:5" ht="78.75" customHeight="1" x14ac:dyDescent="0.3">
      <c r="A35" s="20">
        <v>410539000</v>
      </c>
      <c r="B35" s="36" t="s">
        <v>43</v>
      </c>
      <c r="C35" s="36"/>
      <c r="D35" s="22">
        <f>D36</f>
        <v>271600</v>
      </c>
    </row>
    <row r="36" spans="1:5" ht="18.75" customHeight="1" x14ac:dyDescent="0.3">
      <c r="A36" s="21">
        <v>1410000000</v>
      </c>
      <c r="B36" s="35" t="s">
        <v>26</v>
      </c>
      <c r="C36" s="35"/>
      <c r="D36" s="23">
        <v>271600</v>
      </c>
    </row>
    <row r="37" spans="1:5" ht="53.4" customHeight="1" x14ac:dyDescent="0.3">
      <c r="A37" s="20">
        <v>410539000</v>
      </c>
      <c r="B37" s="36" t="s">
        <v>31</v>
      </c>
      <c r="C37" s="36"/>
      <c r="D37" s="22">
        <f>D38</f>
        <v>620700</v>
      </c>
    </row>
    <row r="38" spans="1:5" ht="18.75" customHeight="1" x14ac:dyDescent="0.3">
      <c r="A38" s="21">
        <v>1410000000</v>
      </c>
      <c r="B38" s="35" t="s">
        <v>26</v>
      </c>
      <c r="C38" s="35"/>
      <c r="D38" s="23">
        <v>620700</v>
      </c>
    </row>
    <row r="39" spans="1:5" ht="19.5" customHeight="1" x14ac:dyDescent="0.3">
      <c r="A39" s="37" t="s">
        <v>14</v>
      </c>
      <c r="B39" s="37"/>
      <c r="C39" s="37"/>
      <c r="D39" s="37"/>
    </row>
    <row r="40" spans="1:5" ht="60" customHeight="1" x14ac:dyDescent="0.3">
      <c r="A40" s="20">
        <v>41031700</v>
      </c>
      <c r="B40" s="36" t="s">
        <v>24</v>
      </c>
      <c r="C40" s="36"/>
      <c r="D40" s="22">
        <f>D41</f>
        <v>175950000</v>
      </c>
    </row>
    <row r="41" spans="1:5" ht="18.75" customHeight="1" x14ac:dyDescent="0.3">
      <c r="A41" s="21">
        <v>9900000000</v>
      </c>
      <c r="B41" s="35" t="s">
        <v>17</v>
      </c>
      <c r="C41" s="35"/>
      <c r="D41" s="23">
        <v>175950000</v>
      </c>
    </row>
    <row r="42" spans="1:5" ht="19.5" customHeight="1" x14ac:dyDescent="0.3">
      <c r="A42" s="31" t="s">
        <v>4</v>
      </c>
      <c r="B42" s="37" t="s">
        <v>5</v>
      </c>
      <c r="C42" s="37"/>
      <c r="D42" s="32">
        <f>D43+D44</f>
        <v>1411583226</v>
      </c>
      <c r="E42" s="16"/>
    </row>
    <row r="43" spans="1:5" ht="18" x14ac:dyDescent="0.35">
      <c r="A43" s="21" t="s">
        <v>4</v>
      </c>
      <c r="B43" s="39" t="s">
        <v>6</v>
      </c>
      <c r="C43" s="39"/>
      <c r="D43" s="33">
        <f>D15+D17+D19+D21+D23+D25+D27+D29+D31+D33+D35+D37</f>
        <v>1235633226</v>
      </c>
    </row>
    <row r="44" spans="1:5" ht="18" x14ac:dyDescent="0.35">
      <c r="A44" s="21" t="s">
        <v>4</v>
      </c>
      <c r="B44" s="39" t="s">
        <v>7</v>
      </c>
      <c r="C44" s="39"/>
      <c r="D44" s="23">
        <f>D41</f>
        <v>175950000</v>
      </c>
    </row>
    <row r="45" spans="1:5" ht="18" x14ac:dyDescent="0.35">
      <c r="A45" s="12"/>
      <c r="B45" s="13"/>
      <c r="C45" s="12"/>
      <c r="D45" s="14"/>
    </row>
    <row r="46" spans="1:5" ht="17.399999999999999" x14ac:dyDescent="0.3">
      <c r="A46" s="38" t="s">
        <v>8</v>
      </c>
      <c r="B46" s="38"/>
      <c r="C46" s="38"/>
      <c r="D46" s="38"/>
    </row>
    <row r="47" spans="1:5" ht="18" x14ac:dyDescent="0.35">
      <c r="D47" s="11" t="s">
        <v>1</v>
      </c>
    </row>
    <row r="48" spans="1:5" ht="65.25" customHeight="1" x14ac:dyDescent="0.3">
      <c r="A48" s="9" t="s">
        <v>18</v>
      </c>
      <c r="B48" s="9" t="s">
        <v>9</v>
      </c>
      <c r="C48" s="9" t="s">
        <v>19</v>
      </c>
      <c r="D48" s="9" t="s">
        <v>2</v>
      </c>
    </row>
    <row r="49" spans="1:4" x14ac:dyDescent="0.3">
      <c r="A49" s="9">
        <v>1</v>
      </c>
      <c r="B49" s="9">
        <v>2</v>
      </c>
      <c r="C49" s="9">
        <v>3</v>
      </c>
      <c r="D49" s="9">
        <v>4</v>
      </c>
    </row>
    <row r="50" spans="1:4" ht="17.399999999999999" x14ac:dyDescent="0.3">
      <c r="A50" s="37" t="s">
        <v>10</v>
      </c>
      <c r="B50" s="37"/>
      <c r="C50" s="37"/>
      <c r="D50" s="37"/>
    </row>
    <row r="51" spans="1:4" ht="104.25" customHeight="1" x14ac:dyDescent="0.3">
      <c r="A51" s="24" t="s">
        <v>34</v>
      </c>
      <c r="B51" s="24" t="s">
        <v>35</v>
      </c>
      <c r="C51" s="25" t="s">
        <v>36</v>
      </c>
      <c r="D51" s="32">
        <f>D52</f>
        <v>10000000</v>
      </c>
    </row>
    <row r="52" spans="1:4" ht="18" x14ac:dyDescent="0.35">
      <c r="A52" s="21">
        <v>1410000000</v>
      </c>
      <c r="B52" s="26"/>
      <c r="C52" s="27" t="s">
        <v>26</v>
      </c>
      <c r="D52" s="33">
        <v>10000000</v>
      </c>
    </row>
    <row r="53" spans="1:4" ht="90" x14ac:dyDescent="0.3">
      <c r="A53" s="24" t="s">
        <v>39</v>
      </c>
      <c r="B53" s="24" t="s">
        <v>40</v>
      </c>
      <c r="C53" s="25" t="s">
        <v>42</v>
      </c>
      <c r="D53" s="32">
        <f>D54</f>
        <v>1100000</v>
      </c>
    </row>
    <row r="54" spans="1:4" ht="18" x14ac:dyDescent="0.35">
      <c r="A54" s="21">
        <v>9900000000</v>
      </c>
      <c r="B54" s="27"/>
      <c r="C54" s="27" t="s">
        <v>17</v>
      </c>
      <c r="D54" s="33">
        <v>1100000</v>
      </c>
    </row>
    <row r="55" spans="1:4" ht="17.399999999999999" x14ac:dyDescent="0.3">
      <c r="A55" s="37" t="s">
        <v>11</v>
      </c>
      <c r="B55" s="37"/>
      <c r="C55" s="37"/>
      <c r="D55" s="37"/>
    </row>
    <row r="56" spans="1:4" ht="17.399999999999999" x14ac:dyDescent="0.3">
      <c r="A56" s="31" t="s">
        <v>4</v>
      </c>
      <c r="B56" s="31" t="s">
        <v>4</v>
      </c>
      <c r="C56" s="34" t="s">
        <v>5</v>
      </c>
      <c r="D56" s="32">
        <f>D57+D58</f>
        <v>11100000</v>
      </c>
    </row>
    <row r="57" spans="1:4" ht="18" x14ac:dyDescent="0.35">
      <c r="A57" s="21" t="s">
        <v>4</v>
      </c>
      <c r="B57" s="21" t="s">
        <v>4</v>
      </c>
      <c r="C57" s="27" t="s">
        <v>6</v>
      </c>
      <c r="D57" s="33">
        <f>D51+D53</f>
        <v>11100000</v>
      </c>
    </row>
    <row r="58" spans="1:4" ht="18" x14ac:dyDescent="0.35">
      <c r="A58" s="21" t="s">
        <v>4</v>
      </c>
      <c r="B58" s="21" t="s">
        <v>4</v>
      </c>
      <c r="C58" s="27" t="s">
        <v>7</v>
      </c>
      <c r="D58" s="28"/>
    </row>
  </sheetData>
  <mergeCells count="40">
    <mergeCell ref="A14:D14"/>
    <mergeCell ref="B29:C29"/>
    <mergeCell ref="B30:C30"/>
    <mergeCell ref="B31:C31"/>
    <mergeCell ref="B32:C32"/>
    <mergeCell ref="B25:C25"/>
    <mergeCell ref="B26:C26"/>
    <mergeCell ref="B27:C27"/>
    <mergeCell ref="B28:C28"/>
    <mergeCell ref="B15:C15"/>
    <mergeCell ref="B16:C16"/>
    <mergeCell ref="B17:C17"/>
    <mergeCell ref="B18:C18"/>
    <mergeCell ref="B19:C19"/>
    <mergeCell ref="B13:C13"/>
    <mergeCell ref="A6:D6"/>
    <mergeCell ref="A7:B7"/>
    <mergeCell ref="A8:B8"/>
    <mergeCell ref="A10:D10"/>
    <mergeCell ref="B12:C12"/>
    <mergeCell ref="A46:D46"/>
    <mergeCell ref="A50:D50"/>
    <mergeCell ref="A55:D55"/>
    <mergeCell ref="B43:C43"/>
    <mergeCell ref="B40:C40"/>
    <mergeCell ref="B41:C41"/>
    <mergeCell ref="B44:C44"/>
    <mergeCell ref="B33:C33"/>
    <mergeCell ref="B34:C34"/>
    <mergeCell ref="B35:C35"/>
    <mergeCell ref="B20:C20"/>
    <mergeCell ref="B21:C21"/>
    <mergeCell ref="B22:C22"/>
    <mergeCell ref="B23:C23"/>
    <mergeCell ref="B24:C24"/>
    <mergeCell ref="B36:C36"/>
    <mergeCell ref="B37:C37"/>
    <mergeCell ref="B38:C38"/>
    <mergeCell ref="B42:C42"/>
    <mergeCell ref="A39:D39"/>
  </mergeCells>
  <printOptions horizontalCentered="1"/>
  <pageMargins left="1.1811023622047245" right="0.39370078740157483" top="0.59055118110236227" bottom="1.1811023622047245" header="0.31496062992125984" footer="0.31496062992125984"/>
  <pageSetup paperSize="9" scale="45" fitToHeight="2" orientation="portrait" r:id="rId1"/>
  <rowBreaks count="1" manualBreakCount="1">
    <brk id="4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user416c</dc:creator>
  <cp:lastModifiedBy>user340a1</cp:lastModifiedBy>
  <cp:lastPrinted>2024-03-20T13:31:56Z</cp:lastPrinted>
  <dcterms:created xsi:type="dcterms:W3CDTF">2020-06-04T14:01:22Z</dcterms:created>
  <dcterms:modified xsi:type="dcterms:W3CDTF">2024-03-20T14:04:53Z</dcterms:modified>
</cp:coreProperties>
</file>