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8610" windowHeight="6225"/>
  </bookViews>
  <sheets>
    <sheet name="zved" sheetId="1" r:id="rId1"/>
  </sheets>
  <definedNames>
    <definedName name="_xlnm.Print_Titles" localSheetId="0">zved!$13:$13</definedName>
    <definedName name="_xlnm.Print_Area" localSheetId="0">zved!$A$1:$O$499</definedName>
  </definedNames>
  <calcPr calcId="124519"/>
</workbook>
</file>

<file path=xl/calcChain.xml><?xml version="1.0" encoding="utf-8"?>
<calcChain xmlns="http://schemas.openxmlformats.org/spreadsheetml/2006/main">
  <c r="O498" i="1"/>
  <c r="O492"/>
  <c r="O491"/>
  <c r="O489"/>
  <c r="O487"/>
  <c r="O486"/>
  <c r="O485"/>
  <c r="O484"/>
  <c r="O483"/>
  <c r="O482"/>
  <c r="O481"/>
  <c r="O480"/>
  <c r="O479"/>
  <c r="O478"/>
  <c r="O477"/>
  <c r="O476"/>
  <c r="O449"/>
  <c r="O447"/>
  <c r="O446"/>
  <c r="O445"/>
  <c r="O444"/>
  <c r="O443"/>
  <c r="O442"/>
  <c r="O441"/>
  <c r="O440"/>
  <c r="O439"/>
  <c r="O437"/>
  <c r="O436"/>
  <c r="O435"/>
  <c r="O434"/>
  <c r="O433"/>
  <c r="O432"/>
  <c r="O431"/>
  <c r="O430"/>
  <c r="O429"/>
  <c r="O428"/>
  <c r="O427"/>
  <c r="O426"/>
  <c r="O425"/>
  <c r="O424"/>
  <c r="O423"/>
  <c r="O422"/>
  <c r="O421"/>
  <c r="O420"/>
  <c r="O419"/>
  <c r="O418"/>
  <c r="O417"/>
  <c r="O416"/>
  <c r="O415"/>
  <c r="O414"/>
  <c r="O413"/>
  <c r="O412"/>
  <c r="O411"/>
  <c r="O410"/>
  <c r="O409"/>
  <c r="O408"/>
  <c r="O407"/>
  <c r="O406"/>
  <c r="O405"/>
  <c r="O404"/>
  <c r="O403"/>
  <c r="O402"/>
  <c r="O401"/>
  <c r="O400"/>
  <c r="O399"/>
  <c r="O398"/>
  <c r="O397"/>
  <c r="O396"/>
  <c r="O395"/>
  <c r="O394"/>
  <c r="O393"/>
  <c r="O392"/>
  <c r="O391"/>
  <c r="O390"/>
  <c r="O389"/>
  <c r="O388"/>
  <c r="O387"/>
  <c r="O386"/>
  <c r="O385"/>
  <c r="O384"/>
  <c r="O383"/>
  <c r="O382"/>
  <c r="O381"/>
  <c r="O380"/>
  <c r="O379"/>
  <c r="O378"/>
  <c r="O377"/>
  <c r="O376"/>
  <c r="O375"/>
  <c r="O374"/>
  <c r="O373"/>
  <c r="O372"/>
  <c r="O371"/>
  <c r="O370"/>
  <c r="O369"/>
  <c r="O368"/>
  <c r="O367"/>
  <c r="O366"/>
  <c r="O365"/>
  <c r="O364"/>
  <c r="O363"/>
  <c r="O362"/>
  <c r="O361"/>
  <c r="O360"/>
  <c r="O359"/>
  <c r="O358"/>
  <c r="O357"/>
  <c r="O356"/>
  <c r="O355"/>
  <c r="O354"/>
  <c r="O353"/>
  <c r="O352"/>
  <c r="O351"/>
  <c r="O350"/>
  <c r="O349"/>
  <c r="O348"/>
  <c r="O347"/>
  <c r="O346"/>
  <c r="O345"/>
  <c r="O344"/>
  <c r="O343"/>
  <c r="O342"/>
  <c r="O341"/>
  <c r="O340"/>
  <c r="O339"/>
  <c r="O338"/>
  <c r="O337"/>
  <c r="O336"/>
  <c r="O335"/>
  <c r="O334"/>
  <c r="O333"/>
  <c r="O332"/>
  <c r="O331"/>
  <c r="O330"/>
  <c r="O329"/>
  <c r="O328"/>
  <c r="O327"/>
  <c r="O326"/>
  <c r="O325"/>
  <c r="O324"/>
  <c r="O323"/>
  <c r="O322"/>
  <c r="O321"/>
  <c r="O320"/>
  <c r="O319"/>
  <c r="O318"/>
  <c r="O317"/>
  <c r="O316"/>
  <c r="O315"/>
  <c r="O314"/>
  <c r="O313"/>
  <c r="O312"/>
  <c r="O311"/>
  <c r="O310"/>
  <c r="O309"/>
  <c r="O308"/>
  <c r="O307"/>
  <c r="O306"/>
  <c r="O305"/>
  <c r="O304"/>
  <c r="O303"/>
  <c r="O302"/>
  <c r="O301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09"/>
  <c r="O108"/>
  <c r="O107"/>
  <c r="O106"/>
  <c r="O105"/>
  <c r="O104"/>
  <c r="O102"/>
  <c r="O101"/>
  <c r="O100"/>
  <c r="O99"/>
  <c r="O98"/>
  <c r="O97"/>
  <c r="O96"/>
  <c r="O94"/>
  <c r="O93"/>
  <c r="O92"/>
  <c r="O91"/>
  <c r="O87"/>
  <c r="O86"/>
  <c r="O85"/>
  <c r="O84"/>
  <c r="O83"/>
  <c r="O82"/>
  <c r="O81"/>
  <c r="O80"/>
  <c r="O79"/>
  <c r="O78"/>
  <c r="O77"/>
  <c r="O76"/>
  <c r="O75"/>
  <c r="O74"/>
  <c r="O73"/>
  <c r="O71"/>
  <c r="O70"/>
  <c r="O69"/>
  <c r="O66"/>
  <c r="O65"/>
  <c r="O64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23"/>
  <c r="O22"/>
  <c r="O21"/>
  <c r="O20"/>
  <c r="O19"/>
  <c r="O18"/>
  <c r="O17"/>
  <c r="O16"/>
  <c r="O15"/>
  <c r="L498"/>
  <c r="L497"/>
  <c r="L492"/>
  <c r="L491"/>
  <c r="L489"/>
  <c r="L487"/>
  <c r="L486"/>
  <c r="L485"/>
  <c r="L484"/>
  <c r="L483"/>
  <c r="L482"/>
  <c r="L481"/>
  <c r="L480"/>
  <c r="L479"/>
  <c r="L478"/>
  <c r="L477"/>
  <c r="L476"/>
  <c r="L449"/>
  <c r="L447"/>
  <c r="L446"/>
  <c r="L445"/>
  <c r="L444"/>
  <c r="L443"/>
  <c r="L442"/>
  <c r="L441"/>
  <c r="L440"/>
  <c r="L439"/>
  <c r="L437"/>
  <c r="L436"/>
  <c r="L433"/>
  <c r="L432"/>
  <c r="L429"/>
  <c r="L428"/>
  <c r="L427"/>
  <c r="L426"/>
  <c r="L425"/>
  <c r="L423"/>
  <c r="L421"/>
  <c r="L420"/>
  <c r="L408"/>
  <c r="L407"/>
  <c r="L406"/>
  <c r="L401"/>
  <c r="L400"/>
  <c r="L399"/>
  <c r="L398"/>
  <c r="L397"/>
  <c r="L396"/>
  <c r="L394"/>
  <c r="L393"/>
  <c r="L392"/>
  <c r="L388"/>
  <c r="L387"/>
  <c r="L386"/>
  <c r="L385"/>
  <c r="L384"/>
  <c r="L383"/>
  <c r="L382"/>
  <c r="L381"/>
  <c r="L378"/>
  <c r="L377"/>
  <c r="L376"/>
  <c r="L375"/>
  <c r="L374"/>
  <c r="L373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1"/>
  <c r="L338"/>
  <c r="L335"/>
  <c r="L334"/>
  <c r="L333"/>
  <c r="L332"/>
  <c r="L331"/>
  <c r="L330"/>
  <c r="L328"/>
  <c r="L327"/>
  <c r="L326"/>
  <c r="L325"/>
  <c r="L324"/>
  <c r="L323"/>
  <c r="L318"/>
  <c r="L317"/>
  <c r="L312"/>
  <c r="L311"/>
  <c r="L310"/>
  <c r="L309"/>
  <c r="L308"/>
  <c r="L307"/>
  <c r="L306"/>
  <c r="L302"/>
  <c r="L301"/>
  <c r="L300"/>
  <c r="L299"/>
  <c r="L297"/>
  <c r="L296"/>
  <c r="L292"/>
  <c r="L287"/>
  <c r="L284"/>
  <c r="L283"/>
  <c r="L282"/>
  <c r="L281"/>
  <c r="L280"/>
  <c r="L279"/>
  <c r="L274"/>
  <c r="L273"/>
  <c r="L272"/>
  <c r="L271"/>
  <c r="L270"/>
  <c r="L269"/>
  <c r="L268"/>
  <c r="L252"/>
  <c r="L241"/>
  <c r="L236"/>
  <c r="L235"/>
  <c r="L234"/>
  <c r="L233"/>
  <c r="L232"/>
  <c r="L224"/>
  <c r="L223"/>
  <c r="L222"/>
  <c r="L215"/>
  <c r="L213"/>
  <c r="L212"/>
  <c r="L211"/>
  <c r="L205"/>
  <c r="L204"/>
  <c r="L203"/>
  <c r="L197"/>
  <c r="L196"/>
  <c r="L192"/>
  <c r="L191"/>
  <c r="L190"/>
  <c r="L189"/>
  <c r="L181"/>
  <c r="L179"/>
  <c r="L178"/>
  <c r="L177"/>
  <c r="L176"/>
  <c r="L164"/>
  <c r="L163"/>
  <c r="L162"/>
  <c r="L161"/>
  <c r="L160"/>
  <c r="L159"/>
  <c r="L158"/>
  <c r="L157"/>
  <c r="L156"/>
  <c r="L155"/>
  <c r="L153"/>
  <c r="L152"/>
  <c r="L151"/>
  <c r="L148"/>
  <c r="L147"/>
  <c r="L144"/>
  <c r="L143"/>
  <c r="L141"/>
  <c r="L140"/>
  <c r="L138"/>
  <c r="L137"/>
  <c r="L128"/>
  <c r="L127"/>
  <c r="L116"/>
  <c r="L115"/>
  <c r="L114"/>
  <c r="L104"/>
  <c r="L102"/>
  <c r="L101"/>
  <c r="L100"/>
  <c r="L99"/>
  <c r="L98"/>
  <c r="L97"/>
  <c r="L96"/>
  <c r="L94"/>
  <c r="L93"/>
  <c r="L92"/>
  <c r="L85"/>
  <c r="L64"/>
  <c r="L61"/>
  <c r="L60"/>
  <c r="L59"/>
  <c r="L58"/>
  <c r="L57"/>
  <c r="L15"/>
  <c r="I498"/>
  <c r="I497"/>
  <c r="I492"/>
  <c r="I491"/>
  <c r="I489"/>
  <c r="I487"/>
  <c r="I449"/>
  <c r="I447"/>
  <c r="I442"/>
  <c r="I441"/>
  <c r="I440"/>
  <c r="I439"/>
  <c r="I437"/>
  <c r="I435"/>
  <c r="I434"/>
  <c r="I433"/>
  <c r="I432"/>
  <c r="I431"/>
  <c r="I430"/>
  <c r="I429"/>
  <c r="I424"/>
  <c r="I423"/>
  <c r="I422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6"/>
  <c r="I395"/>
  <c r="I392"/>
  <c r="I391"/>
  <c r="I390"/>
  <c r="I389"/>
  <c r="I388"/>
  <c r="I386"/>
  <c r="I385"/>
  <c r="I384"/>
  <c r="I383"/>
  <c r="I382"/>
  <c r="I381"/>
  <c r="I380"/>
  <c r="I379"/>
  <c r="I376"/>
  <c r="I374"/>
  <c r="I372"/>
  <c r="I344"/>
  <c r="I343"/>
  <c r="I342"/>
  <c r="I341"/>
  <c r="I340"/>
  <c r="I339"/>
  <c r="I337"/>
  <c r="I336"/>
  <c r="I332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1"/>
  <c r="I140"/>
  <c r="I139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09"/>
  <c r="I108"/>
  <c r="I107"/>
  <c r="I106"/>
  <c r="I105"/>
  <c r="I91"/>
  <c r="I87"/>
  <c r="I86"/>
  <c r="I85"/>
  <c r="I84"/>
  <c r="I83"/>
  <c r="I82"/>
  <c r="I81"/>
  <c r="I80"/>
  <c r="I79"/>
  <c r="I78"/>
  <c r="I77"/>
  <c r="I76"/>
  <c r="I75"/>
  <c r="I74"/>
  <c r="I73"/>
  <c r="I71"/>
  <c r="I70"/>
  <c r="I69"/>
  <c r="I66"/>
  <c r="I65"/>
  <c r="I64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23"/>
  <c r="I22"/>
  <c r="I21"/>
  <c r="I20"/>
  <c r="I19"/>
  <c r="I18"/>
  <c r="I17"/>
  <c r="I16"/>
  <c r="I15"/>
</calcChain>
</file>

<file path=xl/sharedStrings.xml><?xml version="1.0" encoding="utf-8"?>
<sst xmlns="http://schemas.openxmlformats.org/spreadsheetml/2006/main" count="3326" uniqueCount="975">
  <si>
    <t/>
  </si>
  <si>
    <t>Зведена форма</t>
  </si>
  <si>
    <t>Найменування показника</t>
  </si>
  <si>
    <t>Код бюджетної класифікації</t>
  </si>
  <si>
    <t>Загальний фонд</t>
  </si>
  <si>
    <t>Спеціальний фонд</t>
  </si>
  <si>
    <t>Разом</t>
  </si>
  <si>
    <t>виконано за звітний період (рік)</t>
  </si>
  <si>
    <t>1</t>
  </si>
  <si>
    <t>2</t>
  </si>
  <si>
    <t>І. Доходи</t>
  </si>
  <si>
    <t>Податкові надходження</t>
  </si>
  <si>
    <t>10000000</t>
  </si>
  <si>
    <t>Податки на доходи, податки на прибуток, податки на збільшення ринкової вартості  </t>
  </si>
  <si>
    <t>11000000</t>
  </si>
  <si>
    <t>Податок та збір на доходи фізичних осіб</t>
  </si>
  <si>
    <t>11010000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</si>
  <si>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</si>
  <si>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11010100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</si>
  <si>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</si>
  <si>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11010200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</si>
  <si>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</si>
  <si>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11010400</t>
  </si>
  <si>
    <t>Податок на доходи фізичних осіб, що сплачується фізичними особами за результатами річного декларування</t>
  </si>
  <si>
    <t>11010500</t>
  </si>
  <si>
    <t>Податок на прибуток підприємств  </t>
  </si>
  <si>
    <t>11020000</t>
  </si>
  <si>
    <t>Податок на прибуток підприємств та фінансових установ комунальної власності </t>
  </si>
  <si>
    <t>11020200</t>
  </si>
  <si>
    <t>Рентна плата та плата за використання інших природних ресурсів </t>
  </si>
  <si>
    <t>13000000</t>
  </si>
  <si>
    <t>Рентна плата за спеціальне використання лісових ресурсів </t>
  </si>
  <si>
    <t>13010000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</si>
  <si>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</si>
  <si>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13010200</t>
  </si>
  <si>
    <t>Рентна плата за спеціальне використання води </t>
  </si>
  <si>
    <t>13020000</t>
  </si>
  <si>
    <t>Рентна плата за спеціальне використання води водних об'єктів місцевого значення </t>
  </si>
  <si>
    <t>13020200</t>
  </si>
  <si>
    <t>Рентна плата за користування надрами загальнодержавного значення</t>
  </si>
  <si>
    <t>13030000</t>
  </si>
  <si>
    <t>Рентна плата за користування надрами для видобування інших корисних копалин загальнодержавного значення </t>
  </si>
  <si>
    <t>13030100</t>
  </si>
  <si>
    <t>Рентна плата за користування надрами місцевого значення</t>
  </si>
  <si>
    <t>13040000</t>
  </si>
  <si>
    <t>Рентна плата за користування надрами для видобування корисних копалин місцевого значення </t>
  </si>
  <si>
    <t>13040100</t>
  </si>
  <si>
    <t>Внутрішні податки на товари та послуги  </t>
  </si>
  <si>
    <t>14000000</t>
  </si>
  <si>
    <t>Акцизний податок з вироблених в Україні підакцизних товарів (продукції) </t>
  </si>
  <si>
    <t>14020000</t>
  </si>
  <si>
    <t>Пальне</t>
  </si>
  <si>
    <t>14021900</t>
  </si>
  <si>
    <t>Акцизний податок з ввезених на митну територію України підакцизних товарів (продукції) </t>
  </si>
  <si>
    <t>14030000</t>
  </si>
  <si>
    <t>14031900</t>
  </si>
  <si>
    <t>Акцизний податок з реалізації суб’єктами господарювання роздрібної торгівлі підакцизних товарів</t>
  </si>
  <si>
    <t>14040000</t>
  </si>
  <si>
    <t>Місцеві податки та збори, що сплачуються (перераховуються) згідно з Податковим кодексом України</t>
  </si>
  <si>
    <t>18000000</t>
  </si>
  <si>
    <t>Податок на майно</t>
  </si>
  <si>
    <t>18010000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</si>
  <si>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</si>
  <si>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18010100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</si>
  <si>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</si>
  <si>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</si>
  <si>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</si>
  <si>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18010300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</si>
  <si>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</si>
  <si>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18010400</t>
  </si>
  <si>
    <t>Земельний податок з юридичних осіб </t>
  </si>
  <si>
    <t>18010500</t>
  </si>
  <si>
    <t>Орендна плата з юридичних осіб </t>
  </si>
  <si>
    <t>18010600</t>
  </si>
  <si>
    <t>Земельний податок з фізичних осіб </t>
  </si>
  <si>
    <t>18010700</t>
  </si>
  <si>
    <t>Орендна плата з фізичних осіб </t>
  </si>
  <si>
    <t>18010900</t>
  </si>
  <si>
    <t>Транспортний податок з фізичних осіб</t>
  </si>
  <si>
    <t>18011000</t>
  </si>
  <si>
    <t>Транспортний податок з юридичних осіб</t>
  </si>
  <si>
    <t>18011100</t>
  </si>
  <si>
    <t>Туристичний збір </t>
  </si>
  <si>
    <t>18030000</t>
  </si>
  <si>
    <t>Туристичний збір, сплачений юридичними особами </t>
  </si>
  <si>
    <t>18030100</t>
  </si>
  <si>
    <t>Туристичний збір, сплачений фізичними особами </t>
  </si>
  <si>
    <t>18030200</t>
  </si>
  <si>
    <t>Єдиний податок  </t>
  </si>
  <si>
    <t>18050000</t>
  </si>
  <si>
    <t>Єдиний податок з юридичних осіб </t>
  </si>
  <si>
    <t>18050300</t>
  </si>
  <si>
    <t>Єдиний податок з фізичних осіб </t>
  </si>
  <si>
    <t>18050400</t>
  </si>
  <si>
    <t>Інші податки та збори</t>
  </si>
  <si>
    <t>19000000</t>
  </si>
  <si>
    <t>Екологічний податок</t>
  </si>
  <si>
    <t>19010000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</si>
  <si>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</si>
  <si>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19010100</t>
  </si>
  <si>
    <t>Надходження від скидів забруднюючих речовин безпосередньо у водні об'єкти </t>
  </si>
  <si>
    <t>19010200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</si>
  <si>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 </t>
  </si>
  <si>
    <t>19010300</t>
  </si>
  <si>
    <t>Збір за забруднення навколишнього природного середовища  </t>
  </si>
  <si>
    <t>19050000</t>
  </si>
  <si>
    <t>Інші збори за забруднення навколишнього природного середовища до Фонду охорони навколишнього природного середовища  </t>
  </si>
  <si>
    <t>19050200</t>
  </si>
  <si>
    <t>Неподаткові надходження</t>
  </si>
  <si>
    <t>20000000</t>
  </si>
  <si>
    <t>Доходи від власності та підприємницької діяльності</t>
  </si>
  <si>
    <t>21000000</t>
  </si>
  <si>
    <t>Інші надходження  </t>
  </si>
  <si>
    <t>21080000</t>
  </si>
  <si>
    <t>Інші надходження </t>
  </si>
  <si>
    <t>21080500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</si>
  <si>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</si>
  <si>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21080900</t>
  </si>
  <si>
    <t>Адміністративні штрафи та інші санкції </t>
  </si>
  <si>
    <t>21081100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</si>
  <si>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</si>
  <si>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21081500</t>
  </si>
  <si>
    <t>Плата за встановлення земельного сервітуту</t>
  </si>
  <si>
    <t>21081700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</si>
  <si>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</si>
  <si>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21082400</t>
  </si>
  <si>
    <t>Адміністративні збори та платежі, доходи від некомерційної господарської діяльності </t>
  </si>
  <si>
    <t>22000000</t>
  </si>
  <si>
    <t>Плата за надання адміністративних послуг</t>
  </si>
  <si>
    <t>22010000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</si>
  <si>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</si>
  <si>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22010300</t>
  </si>
  <si>
    <t>Плата за надання інших адміністративних послуг</t>
  </si>
  <si>
    <t>22012500</t>
  </si>
  <si>
    <t>Адміністративний збір за державну реєстрацію речових прав на нерухоме майно та їх обтяжень </t>
  </si>
  <si>
    <t>22012600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</si>
  <si>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 </t>
  </si>
  <si>
    <t>22012900</t>
  </si>
  <si>
    <t>Надходження від орендної плати за користування цілісним майновим комплексом та іншим державним майном  </t>
  </si>
  <si>
    <t>22080000</t>
  </si>
  <si>
    <t>Надходження від орендної плати за користування майновим комлексом та іншим майном, що перебуває в комунальній власності</t>
  </si>
  <si>
    <t>22080400</t>
  </si>
  <si>
    <t>Державне мито  </t>
  </si>
  <si>
    <t>22090000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</si>
  <si>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</si>
  <si>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22090100</t>
  </si>
  <si>
    <t>Державне мито, не віднесене до інших категорій  </t>
  </si>
  <si>
    <t>22090200</t>
  </si>
  <si>
    <t>Державне мито, пов'язане з видачею та оформленням закордонних паспортів (посвідок) та паспортів громадян України  </t>
  </si>
  <si>
    <t>22090400</t>
  </si>
  <si>
    <t>Інші неподаткові надходження</t>
  </si>
  <si>
    <t>24000000</t>
  </si>
  <si>
    <t>24060000</t>
  </si>
  <si>
    <t>24060300</t>
  </si>
  <si>
    <t>Інші надходження до фондів охорони навколишнього природного середовища  </t>
  </si>
  <si>
    <t>24061600</t>
  </si>
  <si>
    <t>Кошти, отримані від надання учасниками процедури закупівлі/спрощеної закупівлі як забезпечення їх тендерної пропозиції/пропозиції учасника спрощеної закупівлі, які не підлягають поверненню цим учасникам</t>
  </si>
  <si>
    <t>24061900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</si>
  <si>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</si>
  <si>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24062100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</si>
  <si>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</si>
  <si>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24062200</t>
  </si>
  <si>
    <t>Доходи від операцій з кредитування та надання гарантій  </t>
  </si>
  <si>
    <t>24110000</t>
  </si>
  <si>
    <t>Плата за гарантії, надані Верховною Радою Автономної Республіки Крим, міськими та обласними радами</t>
  </si>
  <si>
    <t>24110700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</si>
  <si>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</si>
  <si>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24110900</t>
  </si>
  <si>
    <t>Надходження коштів пайової участі у розвитку інфраструктури населеного пункту</t>
  </si>
  <si>
    <t>24170000</t>
  </si>
  <si>
    <t>Власні надходження бюджетних установ</t>
  </si>
  <si>
    <t>25000000</t>
  </si>
  <si>
    <t>Надходження від плати за послуги, що надаються бюджетними установами згідно із законодавством </t>
  </si>
  <si>
    <t>25010000</t>
  </si>
  <si>
    <t>Плата за послуги, що надаються бюджетними установами згідно з їх основною діяльністю </t>
  </si>
  <si>
    <t>25010100</t>
  </si>
  <si>
    <t>Надходження бюджетних установ від додаткової (господарської) діяльності </t>
  </si>
  <si>
    <t>25010200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</si>
  <si>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</si>
  <si>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25010300</t>
  </si>
  <si>
    <t>Надходження бюджетних установ від реалізації в установленому порядку майна (крім нерухомого майна) </t>
  </si>
  <si>
    <t>25010400</t>
  </si>
  <si>
    <t>Інші джерела власних надходжень бюджетних установ  </t>
  </si>
  <si>
    <t>25020000</t>
  </si>
  <si>
    <t>Благодійні внески, гранти та дарунки </t>
  </si>
  <si>
    <t>25020100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</si>
  <si>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</si>
  <si>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25020200</t>
  </si>
  <si>
    <t>Доходи від операцій з капіталом  </t>
  </si>
  <si>
    <t>30000000</t>
  </si>
  <si>
    <t>Надходження від продажу основного капіталу  </t>
  </si>
  <si>
    <t>31000000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</si>
  <si>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 </t>
  </si>
  <si>
    <t>31010000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</si>
  <si>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</si>
  <si>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31010200</t>
  </si>
  <si>
    <t>Надходження коштів від Державного фонду дорогоцінних металів і дорогоцінного каміння  </t>
  </si>
  <si>
    <t>31020000</t>
  </si>
  <si>
    <t>31030000</t>
  </si>
  <si>
    <t>Кошти від продажу землі і нематеріальних активів </t>
  </si>
  <si>
    <t>33000000</t>
  </si>
  <si>
    <t>Кошти від продажу землі </t>
  </si>
  <si>
    <t>33010000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</si>
  <si>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</si>
  <si>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33010100</t>
  </si>
  <si>
    <t>Цільові фонди</t>
  </si>
  <si>
    <t>50000000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</si>
  <si>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</si>
  <si>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50110000</t>
  </si>
  <si>
    <t>Разом доходів (без урахування міжбюджетних трансфертів)</t>
  </si>
  <si>
    <t>90010100</t>
  </si>
  <si>
    <t>Офіційні трансферти  </t>
  </si>
  <si>
    <t>40000000</t>
  </si>
  <si>
    <t>Від органів державного управління  </t>
  </si>
  <si>
    <t>41000000</t>
  </si>
  <si>
    <t>Субвенції</t>
  </si>
  <si>
    <t>41030000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</si>
  <si>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</si>
  <si>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</si>
  <si>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розвиток комунальної інфраструктури, у тому числі на придбання комунальної техніки</t>
  </si>
  <si>
    <t>41032500</t>
  </si>
  <si>
    <t>Субвенція з державного бюджету місцевим бюджетам на реалізацію програми "Спроможна школа для кращих результатів"</t>
  </si>
  <si>
    <t>41032700</t>
  </si>
  <si>
    <t>Освітня субвенція з державного бюджету місцевим бюджетам</t>
  </si>
  <si>
    <t>41033900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</si>
  <si>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</si>
  <si>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41034500</t>
  </si>
  <si>
    <t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t>
  </si>
  <si>
    <t>41034600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</si>
  <si>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</si>
  <si>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41035600</t>
  </si>
  <si>
    <t>Усього доходів з урахуванням міжбюджетних трансфертів з державного бюджету</t>
  </si>
  <si>
    <t>90010200</t>
  </si>
  <si>
    <t>Субвенції з місцевих бюджетів іншим місцевим бюджетам</t>
  </si>
  <si>
    <t>41050000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</si>
  <si>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</si>
  <si>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</si>
  <si>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</si>
  <si>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41050500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</si>
  <si>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</si>
  <si>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41050600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</si>
  <si>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</si>
  <si>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41050900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</si>
  <si>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</si>
  <si>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</si>
  <si>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</si>
  <si>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</si>
  <si>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</si>
  <si>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41051400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</si>
  <si>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</si>
  <si>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41051700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</si>
  <si>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</si>
  <si>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41052600</t>
  </si>
  <si>
    <t>Субвенція з місцевого бюджету на погашення заборгованості з різниці в тарифах, що підлягає урегулюванню згідно із Законом України «Про заходи,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водовідведення» за рахунок відповідної субвенції з державного бюджету</t>
  </si>
  <si>
    <t>41052900</t>
  </si>
  <si>
    <t>Інші субвенції з місцевого бюджету</t>
  </si>
  <si>
    <t>41053900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</si>
  <si>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</si>
  <si>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41055000</t>
  </si>
  <si>
    <t>Усього</t>
  </si>
  <si>
    <t>90010300</t>
  </si>
  <si>
    <t>ІІ. Видатки</t>
  </si>
  <si>
    <t>Державне управління</t>
  </si>
  <si>
    <t>0100</t>
  </si>
  <si>
    <t>Керівництво і управління у відповідній сфері у містах (місті Києві), селищах, селах, територіальних громадах</t>
  </si>
  <si>
    <t>0111</t>
  </si>
  <si>
    <t>0160</t>
  </si>
  <si>
    <t>0210160</t>
  </si>
  <si>
    <t>0610160</t>
  </si>
  <si>
    <t>0710160</t>
  </si>
  <si>
    <t>0810160</t>
  </si>
  <si>
    <t>1010160</t>
  </si>
  <si>
    <t>1110160</t>
  </si>
  <si>
    <t>1210160</t>
  </si>
  <si>
    <t>1310160</t>
  </si>
  <si>
    <t>1510160</t>
  </si>
  <si>
    <t>1610160</t>
  </si>
  <si>
    <t>1710160</t>
  </si>
  <si>
    <t>2910160</t>
  </si>
  <si>
    <t>3110160</t>
  </si>
  <si>
    <t>3410160</t>
  </si>
  <si>
    <t>3610160</t>
  </si>
  <si>
    <t>3710160</t>
  </si>
  <si>
    <t>3810160</t>
  </si>
  <si>
    <t>4010160</t>
  </si>
  <si>
    <t>4110160</t>
  </si>
  <si>
    <t>4210160</t>
  </si>
  <si>
    <t>4310160</t>
  </si>
  <si>
    <t>Інша діяльність у сфері державного управління</t>
  </si>
  <si>
    <t>0133</t>
  </si>
  <si>
    <t>0180</t>
  </si>
  <si>
    <t>0210180</t>
  </si>
  <si>
    <t>0810180</t>
  </si>
  <si>
    <t>1210180</t>
  </si>
  <si>
    <t>1510180</t>
  </si>
  <si>
    <t>1610180</t>
  </si>
  <si>
    <t>1710180</t>
  </si>
  <si>
    <t>3110180</t>
  </si>
  <si>
    <t>3810180</t>
  </si>
  <si>
    <t>4010180</t>
  </si>
  <si>
    <t>4210180</t>
  </si>
  <si>
    <t>4310180</t>
  </si>
  <si>
    <t>Освіта</t>
  </si>
  <si>
    <t>1000</t>
  </si>
  <si>
    <t>Надання дошкільної освіти</t>
  </si>
  <si>
    <t>0910</t>
  </si>
  <si>
    <t>1010</t>
  </si>
  <si>
    <t>0611010</t>
  </si>
  <si>
    <t>Надання загальної середньої освіти за рахунок коштів місцевого бюджету</t>
  </si>
  <si>
    <t>1020</t>
  </si>
  <si>
    <t>Надання загальної середньої освіти закладами загальної середньої освіти</t>
  </si>
  <si>
    <t>0921</t>
  </si>
  <si>
    <t>1021</t>
  </si>
  <si>
    <t>0611021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</si>
  <si>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</si>
  <si>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0922</t>
  </si>
  <si>
    <t>1022</t>
  </si>
  <si>
    <t>0611022</t>
  </si>
  <si>
    <t>Надання загальної середньої освіти спеціалізованими закладами загальної середньої освіти</t>
  </si>
  <si>
    <t>1023</t>
  </si>
  <si>
    <t>0611023</t>
  </si>
  <si>
    <t>Надання загальної середньої освіти за рахунок освітньої субвенції</t>
  </si>
  <si>
    <t>1030</t>
  </si>
  <si>
    <t>1031</t>
  </si>
  <si>
    <t>0611031</t>
  </si>
  <si>
    <t>1032</t>
  </si>
  <si>
    <t>0611032</t>
  </si>
  <si>
    <t>1033</t>
  </si>
  <si>
    <t>0611033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</si>
  <si>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</si>
  <si>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1060</t>
  </si>
  <si>
    <t>1061</t>
  </si>
  <si>
    <t>0611061</t>
  </si>
  <si>
    <t>1062</t>
  </si>
  <si>
    <t>0611062</t>
  </si>
  <si>
    <t>Надання позашкільної освіти закладами позашкільної освіти, заходи із позашкільної роботи з дітьми</t>
  </si>
  <si>
    <t>0960</t>
  </si>
  <si>
    <t>1070</t>
  </si>
  <si>
    <t>0611070</t>
  </si>
  <si>
    <t>Надання спеціальної освіти мистецькими школами</t>
  </si>
  <si>
    <t>1080</t>
  </si>
  <si>
    <t>1011080</t>
  </si>
  <si>
    <t>Підготовка кадрів закладами професійної (професійно-технічної) освіти та іншими закладами освіти</t>
  </si>
  <si>
    <t>1090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</si>
  <si>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</si>
  <si>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0930</t>
  </si>
  <si>
    <t>1091</t>
  </si>
  <si>
    <t>0611091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</si>
  <si>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</si>
  <si>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1092</t>
  </si>
  <si>
    <t>0611092</t>
  </si>
  <si>
    <t>Підготовка кадрів закладами фахової передвищої освіти</t>
  </si>
  <si>
    <t>1100</t>
  </si>
  <si>
    <t>Підготовка кадрів закладами фахової передвищої освіти за рахунок коштів місцевого бюджету</t>
  </si>
  <si>
    <t>0941</t>
  </si>
  <si>
    <t>1101</t>
  </si>
  <si>
    <t>0611101</t>
  </si>
  <si>
    <t>Інші програми, заклади та заходи у сфері освіти</t>
  </si>
  <si>
    <t>1140</t>
  </si>
  <si>
    <t>Забезпечення діяльності інших закладів у сфері освіти</t>
  </si>
  <si>
    <t>0990</t>
  </si>
  <si>
    <t>1141</t>
  </si>
  <si>
    <t>0611141</t>
  </si>
  <si>
    <t>Інші програми та заходи у сфері освіти</t>
  </si>
  <si>
    <t>1142</t>
  </si>
  <si>
    <t>0611142</t>
  </si>
  <si>
    <t>Забезпечення діяльності інклюзивно-ресурсних центрів</t>
  </si>
  <si>
    <t>1150</t>
  </si>
  <si>
    <t>Забезпечення діяльності інклюзивно-ресурсних центрів за рахунок коштів місцевого бюджету</t>
  </si>
  <si>
    <t>1151</t>
  </si>
  <si>
    <t>0611151</t>
  </si>
  <si>
    <t>Забезпечення діяльності інклюзивно-ресурсних центрів за рахунок освітньої субвенції</t>
  </si>
  <si>
    <t>1152</t>
  </si>
  <si>
    <t>0611152</t>
  </si>
  <si>
    <t>Забезпечення діяльності центрів професійного розвитку педагогічних працівників</t>
  </si>
  <si>
    <t>1160</t>
  </si>
  <si>
    <t>0611160</t>
  </si>
  <si>
    <t>Виконання заходів в рамках реалізації програми "Спроможна школа для кращих результатів"</t>
  </si>
  <si>
    <t>1170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</si>
  <si>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</si>
  <si>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1171</t>
  </si>
  <si>
    <t>1511171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</si>
  <si>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</si>
  <si>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>1172</t>
  </si>
  <si>
    <t>1511172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</si>
  <si>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</si>
  <si>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1180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</si>
  <si>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</si>
  <si>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1181</t>
  </si>
  <si>
    <t>0611181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</si>
  <si>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</si>
  <si>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1182</t>
  </si>
  <si>
    <t>0611182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</si>
  <si>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</si>
  <si>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1200</t>
  </si>
  <si>
    <t>0611200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</si>
  <si>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</si>
  <si>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1210</t>
  </si>
  <si>
    <t>0611210</t>
  </si>
  <si>
    <t>Охорона здоров'я</t>
  </si>
  <si>
    <t>2000</t>
  </si>
  <si>
    <t>Багатопрофільна стаціонарна медична допомога населенню</t>
  </si>
  <si>
    <t>0731</t>
  </si>
  <si>
    <t>2010</t>
  </si>
  <si>
    <t>0712010</t>
  </si>
  <si>
    <t>Лікарсько-акушерська допомога вагітним, породіллям та новонародженим</t>
  </si>
  <si>
    <t>0733</t>
  </si>
  <si>
    <t>2030</t>
  </si>
  <si>
    <t>0712030</t>
  </si>
  <si>
    <t>Амбулаторно-поліклінічна допомога населенню, крім первинної медичної допомоги</t>
  </si>
  <si>
    <t>0721</t>
  </si>
  <si>
    <t>2080</t>
  </si>
  <si>
    <t>0712080</t>
  </si>
  <si>
    <t>Стоматологічна допомога населенню</t>
  </si>
  <si>
    <t>0722</t>
  </si>
  <si>
    <t>2100</t>
  </si>
  <si>
    <t>0712100</t>
  </si>
  <si>
    <t>Первинна медична допомога населенню</t>
  </si>
  <si>
    <t>2110</t>
  </si>
  <si>
    <t>Первинна медична допомога населенню, що надається центрами первинної медичної (медико-санітарної) допомоги</t>
  </si>
  <si>
    <t>0726</t>
  </si>
  <si>
    <t>2111</t>
  </si>
  <si>
    <t>0712111</t>
  </si>
  <si>
    <t>Програми і централізовані заходи у галузі охорони здоров'я</t>
  </si>
  <si>
    <t>2140</t>
  </si>
  <si>
    <t>Централізовані заходи з лікування хворих на цукровий та нецукровий діабет</t>
  </si>
  <si>
    <t>0763</t>
  </si>
  <si>
    <t>2144</t>
  </si>
  <si>
    <t>0712144</t>
  </si>
  <si>
    <t>Інші програми, заклади та заходи у сфері охорони здоров'я</t>
  </si>
  <si>
    <t>2150</t>
  </si>
  <si>
    <t>Інші програми та заходи у сфері охорони здоров'я</t>
  </si>
  <si>
    <t>2152</t>
  </si>
  <si>
    <t>0712152</t>
  </si>
  <si>
    <t>Соціальний захист та соціальне забезпечення</t>
  </si>
  <si>
    <t>3000</t>
  </si>
  <si>
    <t>Надання пільг з оплати послуг зв'язку,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</si>
  <si>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3030</t>
  </si>
  <si>
    <t>Надання інших пільг окремим категоріям громадян відповідно до законодавства</t>
  </si>
  <si>
    <t>3031</t>
  </si>
  <si>
    <t>0813031</t>
  </si>
  <si>
    <t>Надання пільг окремим категоріям громадян з оплати послуг зв'язку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</si>
  <si>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</si>
  <si>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</si>
  <si>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</si>
  <si>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3033</t>
  </si>
  <si>
    <t>0613033</t>
  </si>
  <si>
    <t>0813033</t>
  </si>
  <si>
    <t>Компенсаційні виплати за пільговий проїзд окремих категорій громадян на водному транспорті</t>
  </si>
  <si>
    <t>3034</t>
  </si>
  <si>
    <t>0813034</t>
  </si>
  <si>
    <t>Компенсаційні виплати за пільговий проїзд окремих категорій громадян на залізничному транспорті</t>
  </si>
  <si>
    <t>3035</t>
  </si>
  <si>
    <t>0813035</t>
  </si>
  <si>
    <t>Пільгове медичне обслуговування осіб, які постраждали внаслідок Чорнобильської катастрофи</t>
  </si>
  <si>
    <t>3050</t>
  </si>
  <si>
    <t>0813050</t>
  </si>
  <si>
    <t>Видатки на поховання учасників бойових дій та осіб з інвалідністю внаслідок війни</t>
  </si>
  <si>
    <t>3090</t>
  </si>
  <si>
    <t>0813090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</si>
  <si>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</si>
  <si>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3100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</si>
  <si>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</si>
  <si>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3104</t>
  </si>
  <si>
    <t>0813104</t>
  </si>
  <si>
    <t>Надання реабілітаційних послуг особам з інвалідністю та дітям з інвалідністю</t>
  </si>
  <si>
    <t>3105</t>
  </si>
  <si>
    <t>0813105</t>
  </si>
  <si>
    <t>Заклади і заходи з питань дітей та їх соціального захисту</t>
  </si>
  <si>
    <t>3110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</si>
  <si>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</si>
  <si>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1040</t>
  </si>
  <si>
    <t>3111</t>
  </si>
  <si>
    <t>0213111</t>
  </si>
  <si>
    <t>Заходи державної політики з питань дітей та їх соціального захисту</t>
  </si>
  <si>
    <t>3112</t>
  </si>
  <si>
    <t>4013112</t>
  </si>
  <si>
    <t>4113112</t>
  </si>
  <si>
    <t>4213112</t>
  </si>
  <si>
    <t>4313112</t>
  </si>
  <si>
    <t>Здійснення соціальної роботи з вразливими категоріями населення</t>
  </si>
  <si>
    <t>3120</t>
  </si>
  <si>
    <t>Утримання та забезпечення діяльності центрів соціальних служб</t>
  </si>
  <si>
    <t>3121</t>
  </si>
  <si>
    <t>0213121</t>
  </si>
  <si>
    <t>Заходи державної політики із забезпечення рівних прав та можливостей жінок та чоловіків</t>
  </si>
  <si>
    <t>3122</t>
  </si>
  <si>
    <t>4013122</t>
  </si>
  <si>
    <t>4113122</t>
  </si>
  <si>
    <t>4213122</t>
  </si>
  <si>
    <t>4313122</t>
  </si>
  <si>
    <t>Заходи державної політики з питань сім'ї</t>
  </si>
  <si>
    <t>3123</t>
  </si>
  <si>
    <t>0813123</t>
  </si>
  <si>
    <t>4013123</t>
  </si>
  <si>
    <t>4113123</t>
  </si>
  <si>
    <t>4213123</t>
  </si>
  <si>
    <t>4313123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</si>
  <si>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</si>
  <si>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3124</t>
  </si>
  <si>
    <t>0213124</t>
  </si>
  <si>
    <t>Реалізація державної політики у молодіжній сфері</t>
  </si>
  <si>
    <t>3130</t>
  </si>
  <si>
    <t>Інші заходи та заклади молодіжної політики</t>
  </si>
  <si>
    <t>3133</t>
  </si>
  <si>
    <t>0213133</t>
  </si>
  <si>
    <t>4013133</t>
  </si>
  <si>
    <t>4113133</t>
  </si>
  <si>
    <t>4213133</t>
  </si>
  <si>
    <t>4313133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</si>
  <si>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</si>
  <si>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3140</t>
  </si>
  <si>
    <t>0213140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</si>
  <si>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</si>
  <si>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3160</t>
  </si>
  <si>
    <t>0813160</t>
  </si>
  <si>
    <t>Забезпечення реалізації окремих програм для осіб з інвалідністю</t>
  </si>
  <si>
    <t>3170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</si>
  <si>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</si>
  <si>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3171</t>
  </si>
  <si>
    <t>0813171</t>
  </si>
  <si>
    <t>Встановлення телефонів особам з інвалідністю І і ІІ груп</t>
  </si>
  <si>
    <t>3172</t>
  </si>
  <si>
    <t>0813172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</si>
  <si>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t>
  </si>
  <si>
    <t>3180</t>
  </si>
  <si>
    <t>0813180</t>
  </si>
  <si>
    <t>Соціальний захист ветеранів війни та праці</t>
  </si>
  <si>
    <t>3190</t>
  </si>
  <si>
    <t>Інші видатки на соціальний захист ветеранів війни та праці</t>
  </si>
  <si>
    <t>3191</t>
  </si>
  <si>
    <t>0813191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</si>
  <si>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</si>
  <si>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3192</t>
  </si>
  <si>
    <t>0813192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</si>
  <si>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</si>
  <si>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</si>
  <si>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</si>
  <si>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3221</t>
  </si>
  <si>
    <t>0813221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</si>
  <si>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</si>
  <si>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3222</t>
  </si>
  <si>
    <t>0813222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</si>
  <si>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пов’язаних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</si>
  <si>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3223</t>
  </si>
  <si>
    <t>0813223</t>
  </si>
  <si>
    <t>Інші заклади та заходи</t>
  </si>
  <si>
    <t>3240</t>
  </si>
  <si>
    <t>Забезпечення діяльності інших закладів у сфері соціального захисту і соціального забезпечення</t>
  </si>
  <si>
    <t>3241</t>
  </si>
  <si>
    <t>0813241</t>
  </si>
  <si>
    <t>Інші заходи у сфері соціального захисту і соціального забезпечення</t>
  </si>
  <si>
    <t>3242</t>
  </si>
  <si>
    <t>0813242</t>
  </si>
  <si>
    <t>4013242</t>
  </si>
  <si>
    <t>4113242</t>
  </si>
  <si>
    <t>4213242</t>
  </si>
  <si>
    <t>4313242</t>
  </si>
  <si>
    <t>Культура і мистецтво</t>
  </si>
  <si>
    <t>4000</t>
  </si>
  <si>
    <t>Забезпечення діяльності бібліотек</t>
  </si>
  <si>
    <t>0824</t>
  </si>
  <si>
    <t>4030</t>
  </si>
  <si>
    <t>0614030</t>
  </si>
  <si>
    <t>1014030</t>
  </si>
  <si>
    <t>Забезпечення діяльності палаців і будинків культури, клубів, центрів дозвілля та інших клубних закладів</t>
  </si>
  <si>
    <t>0828</t>
  </si>
  <si>
    <t>4060</t>
  </si>
  <si>
    <t>1014060</t>
  </si>
  <si>
    <t>Інші заклади та заходи в галузі культури і мистецтва</t>
  </si>
  <si>
    <t>4080</t>
  </si>
  <si>
    <t>Забезпечення діяльності інших закладів в галузі культури і мистецтва</t>
  </si>
  <si>
    <t>0829</t>
  </si>
  <si>
    <t>4081</t>
  </si>
  <si>
    <t>1014081</t>
  </si>
  <si>
    <t>Інші заходи в галузі культури і мистецтва</t>
  </si>
  <si>
    <t>4082</t>
  </si>
  <si>
    <t>0214082</t>
  </si>
  <si>
    <t>0614082</t>
  </si>
  <si>
    <t>1014082</t>
  </si>
  <si>
    <t>4014082</t>
  </si>
  <si>
    <t>4114082</t>
  </si>
  <si>
    <t>4214082</t>
  </si>
  <si>
    <t>4314082</t>
  </si>
  <si>
    <t>Фізична культура і спорт</t>
  </si>
  <si>
    <t>5000</t>
  </si>
  <si>
    <t>Проведення спортивної роботи в регіоні</t>
  </si>
  <si>
    <t>5010</t>
  </si>
  <si>
    <t>Проведення навчально-тренувальних зборів і змагань з олімпійських видів спорту</t>
  </si>
  <si>
    <t>0810</t>
  </si>
  <si>
    <t>5011</t>
  </si>
  <si>
    <t>1115011</t>
  </si>
  <si>
    <t>Проведення навчально-тренувальних зборів і змагань з неолімпійських видів спорту</t>
  </si>
  <si>
    <t>5012</t>
  </si>
  <si>
    <t>1115012</t>
  </si>
  <si>
    <t>Розвиток дитячо-юнацького та резервного спорту</t>
  </si>
  <si>
    <t>5030</t>
  </si>
  <si>
    <t>Утримання та навчально-тренувальна робота комунальних дитячо-юнацьких спортивних шкіл</t>
  </si>
  <si>
    <t>5031</t>
  </si>
  <si>
    <t>1115031</t>
  </si>
  <si>
    <t>Фінансова підтримка дитячо-юнацьких спортивних шкіл фізкультурно-спортивних товариств</t>
  </si>
  <si>
    <t>5032</t>
  </si>
  <si>
    <t>1115032</t>
  </si>
  <si>
    <t>Забезпечення підготовки спортсменів школами вищої спортивної майстерності</t>
  </si>
  <si>
    <t>5033</t>
  </si>
  <si>
    <t>1115033</t>
  </si>
  <si>
    <t>Підтримка і розвиток спортивної інфраструктури</t>
  </si>
  <si>
    <t>5040</t>
  </si>
  <si>
    <t>Утримання та фінансова підтримка спортивних споруд</t>
  </si>
  <si>
    <t>5041</t>
  </si>
  <si>
    <t>1115041</t>
  </si>
  <si>
    <t>4015041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</si>
  <si>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</si>
  <si>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</si>
  <si>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</si>
  <si>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</si>
  <si>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1115062</t>
  </si>
  <si>
    <t>Забезпечення діяльності централізованої бухгалтерії</t>
  </si>
  <si>
    <t>5063</t>
  </si>
  <si>
    <t>1115063</t>
  </si>
  <si>
    <t>Житлово-комунальне господарство</t>
  </si>
  <si>
    <t>6000</t>
  </si>
  <si>
    <t>Утримання та ефективна експлуатація об'єктів житлово-комунального господарства</t>
  </si>
  <si>
    <t>6010</t>
  </si>
  <si>
    <t>Експлуатація та технічне обслуговування житлового фонду</t>
  </si>
  <si>
    <t>0610</t>
  </si>
  <si>
    <t>6011</t>
  </si>
  <si>
    <t>1216011</t>
  </si>
  <si>
    <t>4016011</t>
  </si>
  <si>
    <t>4116011</t>
  </si>
  <si>
    <t>4216011</t>
  </si>
  <si>
    <t>4316011</t>
  </si>
  <si>
    <t>Забезпечення збору та вивезення сміття і відходів</t>
  </si>
  <si>
    <t>0620</t>
  </si>
  <si>
    <t>6014</t>
  </si>
  <si>
    <t>4016014</t>
  </si>
  <si>
    <t>4116014</t>
  </si>
  <si>
    <t>4216014</t>
  </si>
  <si>
    <t>4316014</t>
  </si>
  <si>
    <t>Впровадження засобів обліку витрат та регулювання споживання води та теплової енергії</t>
  </si>
  <si>
    <t>6016</t>
  </si>
  <si>
    <t>1216016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</si>
  <si>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</si>
  <si>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6020</t>
  </si>
  <si>
    <t>1216020</t>
  </si>
  <si>
    <t>3816020</t>
  </si>
  <si>
    <t>4016020</t>
  </si>
  <si>
    <t>4116020</t>
  </si>
  <si>
    <t>4216020</t>
  </si>
  <si>
    <t>4316020</t>
  </si>
  <si>
    <t>Організація благоустрою населених пунктів</t>
  </si>
  <si>
    <t>6030</t>
  </si>
  <si>
    <t>1216030</t>
  </si>
  <si>
    <t>4016030</t>
  </si>
  <si>
    <t>4116030</t>
  </si>
  <si>
    <t>4216030</t>
  </si>
  <si>
    <t>4316030</t>
  </si>
  <si>
    <t>Заходи, пов'язані з поліпшенням питної води</t>
  </si>
  <si>
    <t>6040</t>
  </si>
  <si>
    <t>4016040</t>
  </si>
  <si>
    <t>Регулювання цін/тарифів на житлово-комунальні послуги</t>
  </si>
  <si>
    <t>6070</t>
  </si>
  <si>
    <t>Погашення заборгованості з різниці в тарифах, що підлягає урегулюванню згідно із Законом України "Про заходи,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водовідведення" за рахунок субвенції з державного бюджету</t>
  </si>
  <si>
    <t>0640</t>
  </si>
  <si>
    <t>6072</t>
  </si>
  <si>
    <t>1216072</t>
  </si>
  <si>
    <t>Реалізація державних та місцевих житлових програм</t>
  </si>
  <si>
    <t>6080</t>
  </si>
  <si>
    <t>Придбання житла для окремих категорій населення відповідно до законодавства</t>
  </si>
  <si>
    <t>6082</t>
  </si>
  <si>
    <t>0216082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</si>
  <si>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</si>
  <si>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6083</t>
  </si>
  <si>
    <t>0216083</t>
  </si>
  <si>
    <t>0816083</t>
  </si>
  <si>
    <t>1216083</t>
  </si>
  <si>
    <t>Витрати, пов'язані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</si>
  <si>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6084</t>
  </si>
  <si>
    <t>0216084</t>
  </si>
  <si>
    <t>Інша діяльність у сфері житлово-комунального господарства</t>
  </si>
  <si>
    <t>6090</t>
  </si>
  <si>
    <t>1216090</t>
  </si>
  <si>
    <t>4016090</t>
  </si>
  <si>
    <t>4216090</t>
  </si>
  <si>
    <t>Економічна діяльність</t>
  </si>
  <si>
    <t>7000</t>
  </si>
  <si>
    <t>Сільське, лісове, рибне господарство та мисливство</t>
  </si>
  <si>
    <t>7100</t>
  </si>
  <si>
    <t>Здійснення  заходів із землеустрою</t>
  </si>
  <si>
    <t>0421</t>
  </si>
  <si>
    <t>7130</t>
  </si>
  <si>
    <t>3617130</t>
  </si>
  <si>
    <t>Будівництво та регіональний розвиток</t>
  </si>
  <si>
    <t>7300</t>
  </si>
  <si>
    <t>Будівництво об'єктів житлово-комунального господарства</t>
  </si>
  <si>
    <t>0443</t>
  </si>
  <si>
    <t>7310</t>
  </si>
  <si>
    <t>1217310</t>
  </si>
  <si>
    <t>1317310</t>
  </si>
  <si>
    <t>1517310</t>
  </si>
  <si>
    <t>4017310</t>
  </si>
  <si>
    <t>Будівництво об'єктів соціально-культурного призначення</t>
  </si>
  <si>
    <t>7320</t>
  </si>
  <si>
    <t>Будівництво освітніх установ та закладів</t>
  </si>
  <si>
    <t>7321</t>
  </si>
  <si>
    <t>0617321</t>
  </si>
  <si>
    <t>1317321</t>
  </si>
  <si>
    <t>1517321</t>
  </si>
  <si>
    <t>Будівництво медичних установ та закладів</t>
  </si>
  <si>
    <t>7322</t>
  </si>
  <si>
    <t>1517322</t>
  </si>
  <si>
    <t>Будівництво установ та закладів соціальної сфери</t>
  </si>
  <si>
    <t>7323</t>
  </si>
  <si>
    <t>1517323</t>
  </si>
  <si>
    <t>Будівництво установ та закладів культури</t>
  </si>
  <si>
    <t>7324</t>
  </si>
  <si>
    <t>1517324</t>
  </si>
  <si>
    <t>Будівництво споруд, установ та закладів фізичної культури і спорту</t>
  </si>
  <si>
    <t>7325</t>
  </si>
  <si>
    <t>1117325</t>
  </si>
  <si>
    <t>1517325</t>
  </si>
  <si>
    <t>Будівництво інших об`єктів комунальної власності</t>
  </si>
  <si>
    <t>7330</t>
  </si>
  <si>
    <t>0217330</t>
  </si>
  <si>
    <t>1517330</t>
  </si>
  <si>
    <t>Проектування, реставрація та охорона пам'яток архітектури</t>
  </si>
  <si>
    <t>7340</t>
  </si>
  <si>
    <t>1017340</t>
  </si>
  <si>
    <t>1517340</t>
  </si>
  <si>
    <t>Розроблення схем планування та забудови територій (містобудівної документації)</t>
  </si>
  <si>
    <t>7350</t>
  </si>
  <si>
    <t>1617350</t>
  </si>
  <si>
    <t>Виконання інвестиційних проектів</t>
  </si>
  <si>
    <t>7360</t>
  </si>
  <si>
    <t>Співфінансування інвестиційних проектів, що реалізуються за рахунок коштів державного фонду регіонального розвитку</t>
  </si>
  <si>
    <t>0490</t>
  </si>
  <si>
    <t>7361</t>
  </si>
  <si>
    <t>1517361</t>
  </si>
  <si>
    <t>Виконання інвестиційних проектів в рамках здійснення заходів щодо соціально-економічного розвитку окремих територій</t>
  </si>
  <si>
    <t>7363</t>
  </si>
  <si>
    <t>0617363</t>
  </si>
  <si>
    <t>0717363</t>
  </si>
  <si>
    <t>1517363</t>
  </si>
  <si>
    <t>4017363</t>
  </si>
  <si>
    <t>4117363</t>
  </si>
  <si>
    <t>4217363</t>
  </si>
  <si>
    <t>4317363</t>
  </si>
  <si>
    <t>Реалізація інших заходів щодо соціально-економічного розвитку територій</t>
  </si>
  <si>
    <t>7370</t>
  </si>
  <si>
    <t>1217370</t>
  </si>
  <si>
    <t>1517370</t>
  </si>
  <si>
    <t>1617370</t>
  </si>
  <si>
    <t>Виконання інвестиційних проєктів за рахунок інших субвенцій з державного бюджету</t>
  </si>
  <si>
    <t>7380</t>
  </si>
  <si>
    <t>1217380</t>
  </si>
  <si>
    <t>Транспорт та транспортна інфраструктура, дорожнє господарство</t>
  </si>
  <si>
    <t>7400</t>
  </si>
  <si>
    <t>Забезпечення надання послуг з перевезення пасажирів автомобільним транспортом</t>
  </si>
  <si>
    <t>7410</t>
  </si>
  <si>
    <t>Інші заходи у сфері автотранспорту</t>
  </si>
  <si>
    <t>0451</t>
  </si>
  <si>
    <t>7413</t>
  </si>
  <si>
    <t>0217413</t>
  </si>
  <si>
    <t>Забезпечення надання послуг з перевезення пасажирів електротранспортом</t>
  </si>
  <si>
    <t>7420</t>
  </si>
  <si>
    <t>Інші заходи у сфері електротранспорту</t>
  </si>
  <si>
    <t>0455</t>
  </si>
  <si>
    <t>7426</t>
  </si>
  <si>
    <t>0217426</t>
  </si>
  <si>
    <t>Утримання та розвиток автомобільних доріг та дорожньої інфраструктури</t>
  </si>
  <si>
    <t>7460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</si>
  <si>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</si>
  <si>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</si>
  <si>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7461</t>
  </si>
  <si>
    <t>1217461</t>
  </si>
  <si>
    <t>4017461</t>
  </si>
  <si>
    <t>4117461</t>
  </si>
  <si>
    <t>4217461</t>
  </si>
  <si>
    <t>4317461</t>
  </si>
  <si>
    <t>Утримання та розвиток автомобільних доріг та дорожньої інфраструктури за рахунок субвенції з  державного бюджету</t>
  </si>
  <si>
    <t>7462</t>
  </si>
  <si>
    <t>1217462</t>
  </si>
  <si>
    <t>Інші програми та заходи, пов'язані з економічною діяльністю</t>
  </si>
  <si>
    <t>7600</t>
  </si>
  <si>
    <t>Сприяння розвитку малого та середнього підприємництва</t>
  </si>
  <si>
    <t>0411</t>
  </si>
  <si>
    <t>7610</t>
  </si>
  <si>
    <t>0217610</t>
  </si>
  <si>
    <t>Розвиток готельного господарства та туризму</t>
  </si>
  <si>
    <t>7620</t>
  </si>
  <si>
    <t>Реалізація програм і заходів в галузі туризму та курортів</t>
  </si>
  <si>
    <t>0470</t>
  </si>
  <si>
    <t>7622</t>
  </si>
  <si>
    <t>0217622</t>
  </si>
  <si>
    <t>Заходи з енергозбереження</t>
  </si>
  <si>
    <t>7640</t>
  </si>
  <si>
    <t>1317640</t>
  </si>
  <si>
    <t>Внески до статутного капіталу суб'єктів господарювання</t>
  </si>
  <si>
    <t>7670</t>
  </si>
  <si>
    <t>0217670</t>
  </si>
  <si>
    <t>1217670</t>
  </si>
  <si>
    <t>Членські внески до асоціацій органів місцевого самоврядування</t>
  </si>
  <si>
    <t>7680</t>
  </si>
  <si>
    <t>0217680</t>
  </si>
  <si>
    <t>Інша економічна діяльність</t>
  </si>
  <si>
    <t>7690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</si>
  <si>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</si>
  <si>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7691</t>
  </si>
  <si>
    <t>1017691</t>
  </si>
  <si>
    <t>1217691</t>
  </si>
  <si>
    <t>1517691</t>
  </si>
  <si>
    <t>Інші заходи, пов'язані з економічною діяльністю</t>
  </si>
  <si>
    <t>7693</t>
  </si>
  <si>
    <t>0217693</t>
  </si>
  <si>
    <t>1317693</t>
  </si>
  <si>
    <t>1617693</t>
  </si>
  <si>
    <t>3117693</t>
  </si>
  <si>
    <t>3617693</t>
  </si>
  <si>
    <t>3817693</t>
  </si>
  <si>
    <t>Інша діяльність</t>
  </si>
  <si>
    <t>8000</t>
  </si>
  <si>
    <t>Захист населення і територій від надзвичайних ситуацій техногенного та природного характеру</t>
  </si>
  <si>
    <t>8100</t>
  </si>
  <si>
    <t>Заходи із запобігання та ліквідації надзвичайних ситуацій та наслідків стихійного лиха</t>
  </si>
  <si>
    <t>0320</t>
  </si>
  <si>
    <t>8110</t>
  </si>
  <si>
    <t>2918110</t>
  </si>
  <si>
    <t>Заходи з організації рятування на водах</t>
  </si>
  <si>
    <t>8120</t>
  </si>
  <si>
    <t>2918120</t>
  </si>
  <si>
    <t>Громадський порядок та безпека</t>
  </si>
  <si>
    <t>8200</t>
  </si>
  <si>
    <t>Заходи та роботи з мобілізаційної підготовки місцевого значення</t>
  </si>
  <si>
    <t>0380</t>
  </si>
  <si>
    <t>8220</t>
  </si>
  <si>
    <t>0218220</t>
  </si>
  <si>
    <t>4018220</t>
  </si>
  <si>
    <t>4118220</t>
  </si>
  <si>
    <t>4218220</t>
  </si>
  <si>
    <t>4318220</t>
  </si>
  <si>
    <t>Інші заходи громадського порядку та безпеки</t>
  </si>
  <si>
    <t>8230</t>
  </si>
  <si>
    <t>4018230</t>
  </si>
  <si>
    <t>4118230</t>
  </si>
  <si>
    <t>4218230</t>
  </si>
  <si>
    <t>4318230</t>
  </si>
  <si>
    <t>Охорона навколишнього природного середовища</t>
  </si>
  <si>
    <t>8300</t>
  </si>
  <si>
    <t>Природоохоронні заходи за рахунок цільових фондів</t>
  </si>
  <si>
    <t>0540</t>
  </si>
  <si>
    <t>8340</t>
  </si>
  <si>
    <t>1218340</t>
  </si>
  <si>
    <t>Обслуговування місцевого боргу</t>
  </si>
  <si>
    <t>0170</t>
  </si>
  <si>
    <t>8600</t>
  </si>
  <si>
    <t>3718600</t>
  </si>
  <si>
    <t>Резервний фонд</t>
  </si>
  <si>
    <t>8700</t>
  </si>
  <si>
    <t>Резервний фонд місцевого бюджету</t>
  </si>
  <si>
    <t>8710</t>
  </si>
  <si>
    <t>3718710</t>
  </si>
  <si>
    <t>Заходи із запобігання та ліквідації наслідків надзвичайних ситуацій у житлово-комунальному господарстві за рахунок коштів резервного фонду місцевого бюджету</t>
  </si>
  <si>
    <t>8740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</si>
  <si>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</si>
  <si>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</si>
  <si>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1218742</t>
  </si>
  <si>
    <t>Інші непередбачувані заходи за рахунок коштів резервного фонду місцевого бюджету</t>
  </si>
  <si>
    <t>8770</t>
  </si>
  <si>
    <t>Заходи із запобігання поширенню інфекційних захворювань за рахунок коштів резервного фонду місцевого бюджету</t>
  </si>
  <si>
    <t>8771</t>
  </si>
  <si>
    <t>0718771</t>
  </si>
  <si>
    <t>Усього видатків без урахування міжбюджетних трансфертів</t>
  </si>
  <si>
    <t>900201</t>
  </si>
  <si>
    <t>Реверсна дотація</t>
  </si>
  <si>
    <t>9110</t>
  </si>
  <si>
    <t>3719110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</si>
  <si>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</si>
  <si>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</si>
  <si>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0219800</t>
  </si>
  <si>
    <t>Усього видатків з трансфертами, що передаються до державного бюджету</t>
  </si>
  <si>
    <t>900202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</si>
  <si>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</si>
  <si>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9700</t>
  </si>
  <si>
    <t>9770</t>
  </si>
  <si>
    <t>0219770</t>
  </si>
  <si>
    <t>0619770</t>
  </si>
  <si>
    <t>1219770</t>
  </si>
  <si>
    <t>900203</t>
  </si>
  <si>
    <t>ІІІ. Кредитування</t>
  </si>
  <si>
    <t>Кредитування</t>
  </si>
  <si>
    <t>8800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</si>
  <si>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</si>
  <si>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8820</t>
  </si>
  <si>
    <t>Надання пільгових довгострокових кредитів молодим сім'ям та одиноким молодим громадянам на будівництво/реконструкцію/придбання житла</t>
  </si>
  <si>
    <t>8821</t>
  </si>
  <si>
    <t>0218821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</si>
  <si>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</si>
  <si>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8822</t>
  </si>
  <si>
    <t>0218822</t>
  </si>
  <si>
    <t>Виконання гарантійних зобов`язань за позичальників, що отримали кредити під місцеві гарантії</t>
  </si>
  <si>
    <t>8880</t>
  </si>
  <si>
    <t>Надання коштів для забезпечення гарантійних зобов`язань за позичальників, що отримали кредити під місцеві гарантії</t>
  </si>
  <si>
    <t>8881</t>
  </si>
  <si>
    <t>3718881</t>
  </si>
  <si>
    <t>Повернення коштів, наданих для виконання гарантійних зобов`язань за позичальників, що отримали кредити під місцеві гарантії</t>
  </si>
  <si>
    <t>8882</t>
  </si>
  <si>
    <t>3718882</t>
  </si>
  <si>
    <t>IV. Фінансування</t>
  </si>
  <si>
    <t>Фінансування бюджету за типом кредитора</t>
  </si>
  <si>
    <t>200000</t>
  </si>
  <si>
    <t>Одержано позик</t>
  </si>
  <si>
    <t>Погашено позик</t>
  </si>
  <si>
    <t>205000</t>
  </si>
  <si>
    <t>На початок періоду</t>
  </si>
  <si>
    <t>На кінець періоду</t>
  </si>
  <si>
    <t>205200</t>
  </si>
  <si>
    <t>205300</t>
  </si>
  <si>
    <t>205340</t>
  </si>
  <si>
    <t>208000</t>
  </si>
  <si>
    <t>208100</t>
  </si>
  <si>
    <t>208200</t>
  </si>
  <si>
    <t>208300</t>
  </si>
  <si>
    <t>208340</t>
  </si>
  <si>
    <t>Кошти, що передаються із загального фонду бюджету до бюджету розвитку (спеціального фонду) </t>
  </si>
  <si>
    <t>208400</t>
  </si>
  <si>
    <t>Зовнішнє фінансування</t>
  </si>
  <si>
    <t>300000</t>
  </si>
  <si>
    <t>Позики, надані міжнародними організаціями економічного розвитку</t>
  </si>
  <si>
    <t>301000</t>
  </si>
  <si>
    <t>301100</t>
  </si>
  <si>
    <t>301200</t>
  </si>
  <si>
    <t>Фінансування за борговими операціями</t>
  </si>
  <si>
    <t>400000</t>
  </si>
  <si>
    <t>Запозичення</t>
  </si>
  <si>
    <t>401000</t>
  </si>
  <si>
    <t>Внутрішні запозичення</t>
  </si>
  <si>
    <t>401100</t>
  </si>
  <si>
    <t>Довгострокові зобов'язання</t>
  </si>
  <si>
    <t>401101</t>
  </si>
  <si>
    <t>Зовнішні запозичення</t>
  </si>
  <si>
    <t>401200</t>
  </si>
  <si>
    <t>401201</t>
  </si>
  <si>
    <t>Погашення</t>
  </si>
  <si>
    <t>402000</t>
  </si>
  <si>
    <t>Внутрішні зобов'язання</t>
  </si>
  <si>
    <t>402100</t>
  </si>
  <si>
    <t>402101</t>
  </si>
  <si>
    <t>Зовнішні зобов'язання</t>
  </si>
  <si>
    <t>402200</t>
  </si>
  <si>
    <t>402201</t>
  </si>
  <si>
    <t>600000</t>
  </si>
  <si>
    <t>602000</t>
  </si>
  <si>
    <t>602100</t>
  </si>
  <si>
    <t>602200</t>
  </si>
  <si>
    <t>602300</t>
  </si>
  <si>
    <t>602304</t>
  </si>
  <si>
    <t>602400</t>
  </si>
  <si>
    <t>ЗАТВЕРДЖЕНО</t>
  </si>
  <si>
    <t>рішення міської ради</t>
  </si>
  <si>
    <t>від _________</t>
  </si>
  <si>
    <t>№__________</t>
  </si>
  <si>
    <t>виконано до плану з урахуванням змін, %</t>
  </si>
  <si>
    <t>Основні показники звіту про виконання  бюджету  Миколаївської міської територіальної громади за 2021 рік</t>
  </si>
  <si>
    <t>Дефіцит (-) /профіцит (+)</t>
  </si>
  <si>
    <t>Внутрішнє фінансування</t>
  </si>
  <si>
    <t>Фінансування за рахунок залишків коштів на рахунках бюджетних установ</t>
  </si>
  <si>
    <t>Інші розрахунки</t>
  </si>
  <si>
    <t>Фінансування за рахунок зміни залишків коштів бюджетів</t>
  </si>
  <si>
    <t xml:space="preserve">Разом  коштів,  отриманих  з усіх джерел фінансування бюджету за типом кредитора </t>
  </si>
  <si>
    <t>Фінансування за активними операціями</t>
  </si>
  <si>
    <t>Зміни обсягів бюджетних коштів</t>
  </si>
  <si>
    <t>Разом коштів, отриманих з усіх джерел фінансування бюджету за типом боргового зобов'язання</t>
  </si>
  <si>
    <t>грн, коп.</t>
  </si>
  <si>
    <t>затверджено  міською радою/розписом на звітний рік з  урахуванням змін</t>
  </si>
  <si>
    <t>Кошти від відчуження майна, що належить Автономній Республіці Крим, та майна, що перебуває в комунальній власності  </t>
  </si>
</sst>
</file>

<file path=xl/styles.xml><?xml version="1.0" encoding="utf-8"?>
<styleSheet xmlns="http://schemas.openxmlformats.org/spreadsheetml/2006/main">
  <numFmts count="3">
    <numFmt numFmtId="164" formatCode="#,##0;\-#,##0"/>
    <numFmt numFmtId="165" formatCode="#,##0.00;\-#,##0.00"/>
    <numFmt numFmtId="166" formatCode="#,##0.0_ ;\-#,##0.0\ "/>
  </numFmts>
  <fonts count="20">
    <font>
      <sz val="8"/>
      <color rgb="FF000000"/>
      <name val="Tahoma"/>
    </font>
    <font>
      <b/>
      <sz val="14"/>
      <color rgb="FF000000"/>
      <name val="Times New Roman"/>
    </font>
    <font>
      <sz val="6"/>
      <color rgb="FF000000"/>
      <name val="Times New Roman"/>
    </font>
    <font>
      <sz val="10"/>
      <color rgb="FF000000"/>
      <name val="Arial"/>
    </font>
    <font>
      <sz val="9"/>
      <color rgb="FF000000"/>
      <name val="Times New Roman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3"/>
  </cellStyleXfs>
  <cellXfs count="127">
    <xf numFmtId="0" fontId="0" fillId="2" borderId="0" xfId="0" applyFill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/>
    </xf>
    <xf numFmtId="4" fontId="5" fillId="0" borderId="3" xfId="0" applyNumberFormat="1" applyFont="1" applyFill="1" applyBorder="1" applyAlignment="1">
      <alignment horizontal="right"/>
    </xf>
    <xf numFmtId="4" fontId="5" fillId="0" borderId="3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top" wrapText="1"/>
    </xf>
    <xf numFmtId="4" fontId="6" fillId="0" borderId="3" xfId="0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" fontId="7" fillId="0" borderId="3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left"/>
    </xf>
    <xf numFmtId="4" fontId="5" fillId="0" borderId="3" xfId="1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/>
    </xf>
    <xf numFmtId="4" fontId="10" fillId="0" borderId="3" xfId="0" applyNumberFormat="1" applyFont="1" applyFill="1" applyBorder="1" applyAlignment="1">
      <alignment horizontal="right"/>
    </xf>
    <xf numFmtId="0" fontId="0" fillId="0" borderId="3" xfId="0" applyFill="1" applyBorder="1" applyAlignment="1">
      <alignment horizontal="left" vertical="top" wrapText="1"/>
    </xf>
    <xf numFmtId="0" fontId="12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left" vertical="top" wrapText="1"/>
    </xf>
    <xf numFmtId="0" fontId="14" fillId="9" borderId="6" xfId="0" applyFont="1" applyFill="1" applyBorder="1" applyAlignment="1">
      <alignment horizontal="center" vertical="center" wrapText="1"/>
    </xf>
    <xf numFmtId="0" fontId="16" fillId="11" borderId="6" xfId="0" applyFont="1" applyFill="1" applyBorder="1" applyAlignment="1">
      <alignment horizontal="left" vertical="top" wrapText="1"/>
    </xf>
    <xf numFmtId="165" fontId="14" fillId="12" borderId="6" xfId="0" applyNumberFormat="1" applyFont="1" applyFill="1" applyBorder="1" applyAlignment="1">
      <alignment horizontal="right" vertical="center" wrapText="1"/>
    </xf>
    <xf numFmtId="165" fontId="13" fillId="13" borderId="6" xfId="0" applyNumberFormat="1" applyFont="1" applyFill="1" applyBorder="1" applyAlignment="1">
      <alignment horizontal="right" vertical="center" wrapText="1"/>
    </xf>
    <xf numFmtId="165" fontId="16" fillId="14" borderId="6" xfId="0" applyNumberFormat="1" applyFont="1" applyFill="1" applyBorder="1" applyAlignment="1">
      <alignment horizontal="right" vertical="center" wrapText="1"/>
    </xf>
    <xf numFmtId="165" fontId="13" fillId="15" borderId="6" xfId="0" applyNumberFormat="1" applyFont="1" applyFill="1" applyBorder="1" applyAlignment="1">
      <alignment horizontal="right" vertical="center" wrapText="1"/>
    </xf>
    <xf numFmtId="0" fontId="13" fillId="20" borderId="6" xfId="0" applyFont="1" applyFill="1" applyBorder="1" applyAlignment="1">
      <alignment horizontal="center" vertical="center" wrapText="1"/>
    </xf>
    <xf numFmtId="164" fontId="17" fillId="10" borderId="6" xfId="0" applyNumberFormat="1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165" fontId="13" fillId="12" borderId="6" xfId="0" applyNumberFormat="1" applyFont="1" applyFill="1" applyBorder="1" applyAlignment="1">
      <alignment horizontal="right" vertical="center" wrapText="1"/>
    </xf>
    <xf numFmtId="0" fontId="18" fillId="18" borderId="6" xfId="0" applyFont="1" applyFill="1" applyBorder="1" applyAlignment="1">
      <alignment horizontal="center" vertical="center" wrapText="1"/>
    </xf>
    <xf numFmtId="165" fontId="18" fillId="15" borderId="6" xfId="0" applyNumberFormat="1" applyFont="1" applyFill="1" applyBorder="1" applyAlignment="1">
      <alignment horizontal="right" vertical="center" wrapText="1"/>
    </xf>
    <xf numFmtId="0" fontId="13" fillId="18" borderId="6" xfId="0" applyFont="1" applyFill="1" applyBorder="1" applyAlignment="1">
      <alignment horizontal="center" vertical="center" wrapText="1"/>
    </xf>
    <xf numFmtId="166" fontId="13" fillId="15" borderId="6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 wrapText="1"/>
    </xf>
    <xf numFmtId="165" fontId="14" fillId="15" borderId="6" xfId="0" applyNumberFormat="1" applyFont="1" applyFill="1" applyBorder="1" applyAlignment="1">
      <alignment horizontal="right" vertical="center" wrapText="1"/>
    </xf>
    <xf numFmtId="166" fontId="14" fillId="15" borderId="6" xfId="0" applyNumberFormat="1" applyFont="1" applyFill="1" applyBorder="1" applyAlignment="1">
      <alignment horizontal="right" vertical="center" wrapText="1"/>
    </xf>
    <xf numFmtId="0" fontId="14" fillId="18" borderId="6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horizontal="left" vertical="top" wrapText="1"/>
    </xf>
    <xf numFmtId="165" fontId="14" fillId="13" borderId="6" xfId="0" applyNumberFormat="1" applyFont="1" applyFill="1" applyBorder="1" applyAlignment="1">
      <alignment horizontal="right" vertical="center" wrapText="1"/>
    </xf>
    <xf numFmtId="165" fontId="19" fillId="14" borderId="6" xfId="0" applyNumberFormat="1" applyFont="1" applyFill="1" applyBorder="1" applyAlignment="1">
      <alignment horizontal="right" vertical="center" wrapText="1"/>
    </xf>
    <xf numFmtId="166" fontId="18" fillId="15" borderId="6" xfId="0" applyNumberFormat="1" applyFont="1" applyFill="1" applyBorder="1" applyAlignment="1">
      <alignment horizontal="right" vertical="center" wrapText="1"/>
    </xf>
    <xf numFmtId="4" fontId="5" fillId="0" borderId="3" xfId="1" applyNumberFormat="1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left" wrapText="1"/>
    </xf>
    <xf numFmtId="0" fontId="17" fillId="8" borderId="11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 wrapText="1"/>
    </xf>
    <xf numFmtId="0" fontId="14" fillId="8" borderId="10" xfId="0" applyFont="1" applyFill="1" applyBorder="1" applyAlignment="1">
      <alignment horizontal="left" vertical="center" wrapText="1"/>
    </xf>
    <xf numFmtId="0" fontId="13" fillId="8" borderId="4" xfId="0" applyFont="1" applyFill="1" applyBorder="1" applyAlignment="1">
      <alignment horizontal="left" vertical="center" wrapText="1"/>
    </xf>
    <xf numFmtId="0" fontId="13" fillId="8" borderId="10" xfId="0" applyFont="1" applyFill="1" applyBorder="1" applyAlignment="1">
      <alignment horizontal="left" vertical="center" wrapText="1"/>
    </xf>
    <xf numFmtId="0" fontId="13" fillId="19" borderId="4" xfId="0" applyFont="1" applyFill="1" applyBorder="1" applyAlignment="1">
      <alignment horizontal="left" vertical="center" wrapText="1"/>
    </xf>
    <xf numFmtId="0" fontId="13" fillId="19" borderId="10" xfId="0" applyFont="1" applyFill="1" applyBorder="1" applyAlignment="1">
      <alignment horizontal="left" vertical="center" wrapText="1"/>
    </xf>
    <xf numFmtId="0" fontId="13" fillId="18" borderId="4" xfId="0" applyFont="1" applyFill="1" applyBorder="1" applyAlignment="1">
      <alignment horizontal="left" vertical="center" wrapText="1"/>
    </xf>
    <xf numFmtId="0" fontId="13" fillId="18" borderId="10" xfId="0" applyFont="1" applyFill="1" applyBorder="1" applyAlignment="1">
      <alignment horizontal="left" vertical="center" wrapText="1"/>
    </xf>
    <xf numFmtId="0" fontId="13" fillId="16" borderId="23" xfId="0" applyFont="1" applyFill="1" applyBorder="1" applyAlignment="1">
      <alignment horizontal="left" vertical="center" wrapText="1"/>
    </xf>
    <xf numFmtId="0" fontId="13" fillId="16" borderId="24" xfId="0" applyFont="1" applyFill="1" applyBorder="1" applyAlignment="1">
      <alignment horizontal="left" vertical="center" wrapText="1"/>
    </xf>
    <xf numFmtId="0" fontId="18" fillId="18" borderId="4" xfId="0" applyFont="1" applyFill="1" applyBorder="1" applyAlignment="1">
      <alignment horizontal="left" vertical="center" wrapText="1"/>
    </xf>
    <xf numFmtId="0" fontId="18" fillId="18" borderId="10" xfId="0" applyFont="1" applyFill="1" applyBorder="1" applyAlignment="1">
      <alignment horizontal="left" vertical="center" wrapText="1"/>
    </xf>
    <xf numFmtId="0" fontId="13" fillId="19" borderId="6" xfId="0" applyFont="1" applyFill="1" applyBorder="1" applyAlignment="1">
      <alignment horizontal="left" vertical="center" wrapText="1"/>
    </xf>
    <xf numFmtId="0" fontId="18" fillId="18" borderId="6" xfId="0" applyFont="1" applyFill="1" applyBorder="1" applyAlignment="1">
      <alignment horizontal="left" vertical="center" wrapText="1"/>
    </xf>
    <xf numFmtId="0" fontId="13" fillId="16" borderId="4" xfId="0" applyFont="1" applyFill="1" applyBorder="1" applyAlignment="1">
      <alignment horizontal="left" vertical="center" wrapText="1"/>
    </xf>
    <xf numFmtId="0" fontId="13" fillId="16" borderId="10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top" wrapText="1"/>
    </xf>
    <xf numFmtId="0" fontId="4" fillId="21" borderId="9" xfId="0" applyFont="1" applyFill="1" applyBorder="1" applyAlignment="1">
      <alignment horizontal="left" wrapText="1"/>
    </xf>
    <xf numFmtId="0" fontId="3" fillId="5" borderId="9" xfId="0" applyFont="1" applyFill="1" applyBorder="1" applyAlignment="1">
      <alignment horizontal="left" vertical="top" wrapText="1"/>
    </xf>
    <xf numFmtId="0" fontId="13" fillId="18" borderId="23" xfId="0" applyFont="1" applyFill="1" applyBorder="1" applyAlignment="1">
      <alignment horizontal="left" vertical="center" wrapText="1"/>
    </xf>
    <xf numFmtId="0" fontId="13" fillId="18" borderId="24" xfId="0" applyFont="1" applyFill="1" applyBorder="1" applyAlignment="1">
      <alignment horizontal="left" vertical="center" wrapText="1"/>
    </xf>
    <xf numFmtId="0" fontId="13" fillId="9" borderId="4" xfId="0" applyFont="1" applyFill="1" applyBorder="1" applyAlignment="1">
      <alignment horizontal="left" vertical="center" wrapText="1"/>
    </xf>
    <xf numFmtId="0" fontId="13" fillId="9" borderId="10" xfId="0" applyFont="1" applyFill="1" applyBorder="1" applyAlignment="1">
      <alignment horizontal="left" vertical="center" wrapText="1"/>
    </xf>
    <xf numFmtId="0" fontId="14" fillId="18" borderId="4" xfId="0" applyFont="1" applyFill="1" applyBorder="1" applyAlignment="1">
      <alignment horizontal="left" vertical="center" wrapText="1"/>
    </xf>
    <xf numFmtId="0" fontId="14" fillId="18" borderId="10" xfId="0" applyFont="1" applyFill="1" applyBorder="1" applyAlignment="1">
      <alignment horizontal="left" vertical="center" wrapText="1"/>
    </xf>
    <xf numFmtId="0" fontId="14" fillId="9" borderId="4" xfId="0" applyFont="1" applyFill="1" applyBorder="1" applyAlignment="1">
      <alignment horizontal="left" vertical="center" wrapText="1"/>
    </xf>
    <xf numFmtId="0" fontId="14" fillId="9" borderId="10" xfId="0" applyFont="1" applyFill="1" applyBorder="1" applyAlignment="1">
      <alignment horizontal="left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13" fillId="18" borderId="6" xfId="0" applyFont="1" applyFill="1" applyBorder="1" applyAlignment="1">
      <alignment horizontal="left" vertical="center" wrapText="1"/>
    </xf>
    <xf numFmtId="0" fontId="14" fillId="8" borderId="6" xfId="0" applyFont="1" applyFill="1" applyBorder="1" applyAlignment="1">
      <alignment horizontal="left" vertical="center" wrapText="1"/>
    </xf>
    <xf numFmtId="0" fontId="13" fillId="9" borderId="23" xfId="0" applyFont="1" applyFill="1" applyBorder="1" applyAlignment="1">
      <alignment horizontal="left" vertical="center" wrapText="1"/>
    </xf>
    <xf numFmtId="0" fontId="13" fillId="9" borderId="24" xfId="0" applyFont="1" applyFill="1" applyBorder="1" applyAlignment="1">
      <alignment horizontal="left" vertical="center" wrapText="1"/>
    </xf>
    <xf numFmtId="0" fontId="13" fillId="8" borderId="21" xfId="0" applyFont="1" applyFill="1" applyBorder="1" applyAlignment="1">
      <alignment horizontal="left" vertical="center" wrapText="1"/>
    </xf>
    <xf numFmtId="0" fontId="13" fillId="8" borderId="22" xfId="0" applyFont="1" applyFill="1" applyBorder="1" applyAlignment="1">
      <alignment horizontal="left" vertical="center" wrapText="1"/>
    </xf>
    <xf numFmtId="0" fontId="13" fillId="9" borderId="6" xfId="0" applyFont="1" applyFill="1" applyBorder="1" applyAlignment="1">
      <alignment horizontal="left" vertical="center" wrapText="1"/>
    </xf>
    <xf numFmtId="0" fontId="13" fillId="8" borderId="23" xfId="0" applyFont="1" applyFill="1" applyBorder="1" applyAlignment="1">
      <alignment horizontal="left" vertical="center" wrapText="1"/>
    </xf>
    <xf numFmtId="0" fontId="13" fillId="8" borderId="24" xfId="0" applyFont="1" applyFill="1" applyBorder="1" applyAlignment="1">
      <alignment horizontal="left" vertical="center" wrapText="1"/>
    </xf>
    <xf numFmtId="0" fontId="13" fillId="9" borderId="21" xfId="0" applyFont="1" applyFill="1" applyBorder="1" applyAlignment="1">
      <alignment horizontal="left" vertical="center" wrapText="1"/>
    </xf>
    <xf numFmtId="0" fontId="13" fillId="9" borderId="22" xfId="0" applyFont="1" applyFill="1" applyBorder="1" applyAlignment="1">
      <alignment horizontal="left" vertical="center" wrapText="1"/>
    </xf>
    <xf numFmtId="0" fontId="13" fillId="18" borderId="21" xfId="0" applyFont="1" applyFill="1" applyBorder="1" applyAlignment="1">
      <alignment horizontal="left" vertical="center" wrapText="1"/>
    </xf>
    <xf numFmtId="0" fontId="13" fillId="18" borderId="22" xfId="0" applyFont="1" applyFill="1" applyBorder="1" applyAlignment="1">
      <alignment horizontal="left" vertical="center" wrapText="1"/>
    </xf>
    <xf numFmtId="0" fontId="14" fillId="8" borderId="23" xfId="0" applyFont="1" applyFill="1" applyBorder="1" applyAlignment="1">
      <alignment horizontal="left" vertical="center" wrapText="1"/>
    </xf>
    <xf numFmtId="0" fontId="14" fillId="8" borderId="24" xfId="0" applyFont="1" applyFill="1" applyBorder="1" applyAlignment="1">
      <alignment horizontal="left" vertical="center" wrapText="1"/>
    </xf>
    <xf numFmtId="0" fontId="14" fillId="17" borderId="4" xfId="0" applyFont="1" applyFill="1" applyBorder="1" applyAlignment="1">
      <alignment horizontal="left" vertical="center" wrapText="1"/>
    </xf>
    <xf numFmtId="0" fontId="14" fillId="17" borderId="10" xfId="0" applyFont="1" applyFill="1" applyBorder="1" applyAlignment="1">
      <alignment horizontal="left" vertical="center" wrapText="1"/>
    </xf>
    <xf numFmtId="0" fontId="13" fillId="17" borderId="4" xfId="0" applyFont="1" applyFill="1" applyBorder="1" applyAlignment="1">
      <alignment horizontal="left" vertical="center" wrapText="1"/>
    </xf>
    <xf numFmtId="0" fontId="13" fillId="17" borderId="10" xfId="0" applyFont="1" applyFill="1" applyBorder="1" applyAlignment="1">
      <alignment horizontal="left" vertical="center" wrapText="1"/>
    </xf>
    <xf numFmtId="0" fontId="14" fillId="16" borderId="4" xfId="0" applyFont="1" applyFill="1" applyBorder="1" applyAlignment="1">
      <alignment horizontal="left" vertical="center" wrapText="1"/>
    </xf>
    <xf numFmtId="0" fontId="14" fillId="16" borderId="10" xfId="0" applyFont="1" applyFill="1" applyBorder="1" applyAlignment="1">
      <alignment horizontal="left" vertical="center" wrapText="1"/>
    </xf>
    <xf numFmtId="0" fontId="13" fillId="19" borderId="21" xfId="0" applyFont="1" applyFill="1" applyBorder="1" applyAlignment="1">
      <alignment horizontal="left" vertical="center" wrapText="1"/>
    </xf>
    <xf numFmtId="0" fontId="13" fillId="19" borderId="22" xfId="0" applyFont="1" applyFill="1" applyBorder="1" applyAlignment="1">
      <alignment horizontal="left" vertical="center" wrapText="1"/>
    </xf>
    <xf numFmtId="0" fontId="14" fillId="16" borderId="6" xfId="0" applyFont="1" applyFill="1" applyBorder="1" applyAlignment="1">
      <alignment horizontal="left" vertical="center" wrapText="1"/>
    </xf>
    <xf numFmtId="0" fontId="13" fillId="17" borderId="23" xfId="0" applyFont="1" applyFill="1" applyBorder="1" applyAlignment="1">
      <alignment horizontal="left" vertical="center" wrapText="1"/>
    </xf>
    <xf numFmtId="0" fontId="13" fillId="17" borderId="24" xfId="0" applyFont="1" applyFill="1" applyBorder="1" applyAlignment="1">
      <alignment horizontal="left" vertical="center" wrapText="1"/>
    </xf>
    <xf numFmtId="0" fontId="13" fillId="17" borderId="6" xfId="0" applyFont="1" applyFill="1" applyBorder="1" applyAlignment="1">
      <alignment horizontal="left" vertical="center" wrapText="1"/>
    </xf>
    <xf numFmtId="0" fontId="17" fillId="9" borderId="4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17" fillId="7" borderId="23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17" fillId="7" borderId="16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7" fillId="7" borderId="18" xfId="0" applyFont="1" applyFill="1" applyBorder="1" applyAlignment="1">
      <alignment horizontal="center" vertical="center" wrapText="1"/>
    </xf>
    <xf numFmtId="0" fontId="17" fillId="7" borderId="19" xfId="0" applyFont="1" applyFill="1" applyBorder="1" applyAlignment="1">
      <alignment horizontal="center" vertical="center" wrapText="1"/>
    </xf>
    <xf numFmtId="0" fontId="17" fillId="7" borderId="2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2kmbmb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0"/>
  <sheetViews>
    <sheetView tabSelected="1" workbookViewId="0">
      <selection activeCell="I4" sqref="I4"/>
    </sheetView>
  </sheetViews>
  <sheetFormatPr defaultRowHeight="10.5"/>
  <cols>
    <col min="1" max="1" width="15" customWidth="1"/>
    <col min="2" max="2" width="57.33203125" customWidth="1"/>
    <col min="3" max="3" width="12.33203125" customWidth="1"/>
    <col min="4" max="4" width="13.5" customWidth="1"/>
    <col min="5" max="5" width="13.1640625" customWidth="1"/>
    <col min="6" max="6" width="14.5" customWidth="1"/>
    <col min="7" max="7" width="19.5" customWidth="1"/>
    <col min="8" max="8" width="19.1640625" customWidth="1"/>
    <col min="9" max="9" width="16.83203125" customWidth="1"/>
    <col min="10" max="10" width="20.5" customWidth="1"/>
    <col min="11" max="11" width="17.6640625" customWidth="1"/>
    <col min="12" max="12" width="16.6640625" customWidth="1"/>
    <col min="13" max="13" width="20.33203125" customWidth="1"/>
    <col min="14" max="14" width="17" customWidth="1"/>
    <col min="15" max="15" width="16.1640625" customWidth="1"/>
  </cols>
  <sheetData>
    <row r="1" spans="1:15" ht="18.75">
      <c r="A1" s="3"/>
      <c r="B1" s="4"/>
      <c r="C1" s="4"/>
      <c r="D1" s="5"/>
      <c r="E1" s="5"/>
      <c r="F1" s="6"/>
      <c r="G1" s="6"/>
      <c r="H1" s="6"/>
      <c r="I1" s="6"/>
      <c r="J1" s="5"/>
      <c r="M1" s="5" t="s">
        <v>957</v>
      </c>
      <c r="N1" s="7"/>
    </row>
    <row r="2" spans="1:15" ht="36.75" customHeight="1">
      <c r="A2" s="3"/>
      <c r="B2" s="4"/>
      <c r="C2" s="4"/>
      <c r="D2" s="5"/>
      <c r="E2" s="5"/>
      <c r="F2" s="6"/>
      <c r="G2" s="6"/>
      <c r="H2" s="6"/>
      <c r="I2" s="6"/>
      <c r="J2" s="5"/>
      <c r="M2" s="12" t="s">
        <v>958</v>
      </c>
      <c r="N2" s="7"/>
    </row>
    <row r="3" spans="1:15" ht="37.5" customHeight="1">
      <c r="A3" s="3"/>
      <c r="B3" s="4"/>
      <c r="C3" s="4"/>
      <c r="D3" s="5"/>
      <c r="E3" s="5"/>
      <c r="F3" s="6"/>
      <c r="G3" s="6"/>
      <c r="H3" s="6"/>
      <c r="I3" s="6"/>
      <c r="J3" s="5"/>
      <c r="M3" s="12" t="s">
        <v>959</v>
      </c>
      <c r="N3" s="7"/>
    </row>
    <row r="4" spans="1:15" ht="35.25" customHeight="1">
      <c r="A4" s="8"/>
      <c r="B4" s="9"/>
      <c r="C4" s="9"/>
      <c r="D4" s="10"/>
      <c r="E4" s="10"/>
      <c r="F4" s="11"/>
      <c r="G4" s="11"/>
      <c r="H4" s="11"/>
      <c r="I4" s="11"/>
      <c r="J4" s="10"/>
      <c r="M4" s="45" t="s">
        <v>960</v>
      </c>
      <c r="N4" s="45"/>
      <c r="O4" s="45"/>
    </row>
    <row r="5" spans="1:15" ht="21" customHeight="1">
      <c r="A5" s="3"/>
      <c r="B5" s="4"/>
      <c r="C5" s="4"/>
      <c r="D5" s="13"/>
      <c r="E5" s="13"/>
      <c r="F5" s="6"/>
      <c r="G5" s="6"/>
      <c r="H5" s="13"/>
      <c r="I5" s="13"/>
      <c r="J5" s="13"/>
      <c r="M5" s="43"/>
      <c r="N5" s="43"/>
      <c r="O5" s="43"/>
    </row>
    <row r="6" spans="1:15" ht="18.75">
      <c r="A6" s="14"/>
      <c r="B6" s="15"/>
      <c r="C6" s="15"/>
      <c r="D6" s="13"/>
      <c r="E6" s="13"/>
      <c r="F6" s="16"/>
      <c r="G6" s="16"/>
      <c r="H6" s="16"/>
      <c r="I6" s="16"/>
      <c r="J6" s="16"/>
    </row>
    <row r="7" spans="1:15" ht="22.5" customHeight="1">
      <c r="A7" s="44" t="s">
        <v>962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15" ht="22.9" customHeight="1">
      <c r="A8" s="17"/>
      <c r="B8" s="18"/>
      <c r="C8" s="18"/>
      <c r="D8" s="18"/>
      <c r="E8" s="18"/>
      <c r="F8" s="18"/>
      <c r="G8" s="18"/>
      <c r="H8" s="16"/>
      <c r="I8" s="16"/>
      <c r="J8" s="18"/>
      <c r="K8" s="1"/>
      <c r="L8" s="19"/>
      <c r="M8" s="1"/>
      <c r="N8" s="2"/>
    </row>
    <row r="9" spans="1:15" ht="24.95" customHeight="1">
      <c r="A9" s="112" t="s">
        <v>1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35" t="s">
        <v>972</v>
      </c>
    </row>
    <row r="10" spans="1:15" ht="24.95" customHeight="1">
      <c r="A10" s="113" t="s">
        <v>2</v>
      </c>
      <c r="B10" s="114"/>
      <c r="C10" s="119" t="s">
        <v>3</v>
      </c>
      <c r="D10" s="120"/>
      <c r="E10" s="120"/>
      <c r="F10" s="121"/>
      <c r="G10" s="46" t="s">
        <v>4</v>
      </c>
      <c r="H10" s="47"/>
      <c r="I10" s="48"/>
      <c r="J10" s="46" t="s">
        <v>5</v>
      </c>
      <c r="K10" s="47"/>
      <c r="L10" s="48"/>
      <c r="M10" s="46" t="s">
        <v>6</v>
      </c>
      <c r="N10" s="47"/>
      <c r="O10" s="48"/>
    </row>
    <row r="11" spans="1:15" ht="24.95" customHeight="1">
      <c r="A11" s="115"/>
      <c r="B11" s="116"/>
      <c r="C11" s="122"/>
      <c r="D11" s="123"/>
      <c r="E11" s="123"/>
      <c r="F11" s="116"/>
      <c r="G11" s="110" t="s">
        <v>973</v>
      </c>
      <c r="H11" s="110" t="s">
        <v>7</v>
      </c>
      <c r="I11" s="110" t="s">
        <v>961</v>
      </c>
      <c r="J11" s="110" t="s">
        <v>973</v>
      </c>
      <c r="K11" s="110" t="s">
        <v>7</v>
      </c>
      <c r="L11" s="110" t="s">
        <v>961</v>
      </c>
      <c r="M11" s="110" t="s">
        <v>973</v>
      </c>
      <c r="N11" s="110" t="s">
        <v>7</v>
      </c>
      <c r="O11" s="49" t="s">
        <v>961</v>
      </c>
    </row>
    <row r="12" spans="1:15" ht="77.25" customHeight="1">
      <c r="A12" s="117"/>
      <c r="B12" s="118"/>
      <c r="C12" s="124"/>
      <c r="D12" s="125"/>
      <c r="E12" s="125"/>
      <c r="F12" s="126"/>
      <c r="G12" s="111"/>
      <c r="H12" s="111"/>
      <c r="I12" s="111"/>
      <c r="J12" s="111"/>
      <c r="K12" s="111"/>
      <c r="L12" s="111"/>
      <c r="M12" s="111"/>
      <c r="N12" s="111"/>
      <c r="O12" s="49"/>
    </row>
    <row r="13" spans="1:15" ht="24.95" customHeight="1">
      <c r="A13" s="105" t="s">
        <v>8</v>
      </c>
      <c r="B13" s="106"/>
      <c r="C13" s="107" t="s">
        <v>9</v>
      </c>
      <c r="D13" s="108"/>
      <c r="E13" s="108"/>
      <c r="F13" s="109"/>
      <c r="G13" s="28">
        <v>3</v>
      </c>
      <c r="H13" s="28">
        <v>4</v>
      </c>
      <c r="I13" s="28">
        <v>5</v>
      </c>
      <c r="J13" s="28">
        <v>6</v>
      </c>
      <c r="K13" s="28">
        <v>7</v>
      </c>
      <c r="L13" s="28">
        <v>8</v>
      </c>
      <c r="M13" s="28">
        <v>9</v>
      </c>
      <c r="N13" s="28">
        <v>10</v>
      </c>
      <c r="O13" s="28">
        <v>11</v>
      </c>
    </row>
    <row r="14" spans="1:15" ht="24.95" customHeight="1">
      <c r="A14" s="50" t="s">
        <v>10</v>
      </c>
      <c r="B14" s="51"/>
      <c r="C14" s="29" t="s">
        <v>0</v>
      </c>
      <c r="D14" s="29" t="s">
        <v>0</v>
      </c>
      <c r="E14" s="22" t="s">
        <v>0</v>
      </c>
      <c r="F14" s="29" t="s">
        <v>0</v>
      </c>
      <c r="G14" s="30" t="s">
        <v>0</v>
      </c>
      <c r="H14" s="24" t="s">
        <v>0</v>
      </c>
      <c r="I14" s="24"/>
      <c r="J14" s="24" t="s">
        <v>0</v>
      </c>
      <c r="K14" s="24" t="s">
        <v>0</v>
      </c>
      <c r="L14" s="24"/>
      <c r="M14" s="25" t="s">
        <v>0</v>
      </c>
      <c r="N14" s="25" t="s">
        <v>0</v>
      </c>
      <c r="O14" s="20"/>
    </row>
    <row r="15" spans="1:15" ht="24.95" customHeight="1">
      <c r="A15" s="50" t="s">
        <v>11</v>
      </c>
      <c r="B15" s="51"/>
      <c r="C15" s="29" t="s">
        <v>0</v>
      </c>
      <c r="D15" s="29" t="s">
        <v>0</v>
      </c>
      <c r="E15" s="29" t="s">
        <v>0</v>
      </c>
      <c r="F15" s="29" t="s">
        <v>12</v>
      </c>
      <c r="G15" s="26">
        <v>3572450500</v>
      </c>
      <c r="H15" s="26">
        <v>3576691531.7600002</v>
      </c>
      <c r="I15" s="34">
        <f>SUM(H15)/G15*100</f>
        <v>100.11871492019276</v>
      </c>
      <c r="J15" s="26">
        <v>704000</v>
      </c>
      <c r="K15" s="26">
        <v>915926.37</v>
      </c>
      <c r="L15" s="34">
        <f t="shared" ref="L15:L64" si="0">SUM(K15)/J15*100</f>
        <v>130.10317755681817</v>
      </c>
      <c r="M15" s="26">
        <v>3573154500</v>
      </c>
      <c r="N15" s="26">
        <v>3577607458.1300001</v>
      </c>
      <c r="O15" s="34">
        <f t="shared" ref="O15:O78" si="1">SUM(N15)/M15*100</f>
        <v>100.1246226025211</v>
      </c>
    </row>
    <row r="16" spans="1:15" ht="24.95" customHeight="1">
      <c r="A16" s="97" t="s">
        <v>13</v>
      </c>
      <c r="B16" s="98"/>
      <c r="C16" s="21" t="s">
        <v>0</v>
      </c>
      <c r="D16" s="21" t="s">
        <v>0</v>
      </c>
      <c r="E16" s="21" t="s">
        <v>0</v>
      </c>
      <c r="F16" s="21" t="s">
        <v>14</v>
      </c>
      <c r="G16" s="36">
        <v>2447010000</v>
      </c>
      <c r="H16" s="36">
        <v>2425644183.6500001</v>
      </c>
      <c r="I16" s="37">
        <f t="shared" ref="I16:I79" si="2">SUM(H16)/G16*100</f>
        <v>99.126860276418981</v>
      </c>
      <c r="J16" s="36" t="s">
        <v>0</v>
      </c>
      <c r="K16" s="36" t="s">
        <v>0</v>
      </c>
      <c r="L16" s="37"/>
      <c r="M16" s="36">
        <v>2447010000</v>
      </c>
      <c r="N16" s="36">
        <v>2425644183.6500001</v>
      </c>
      <c r="O16" s="37">
        <f t="shared" si="1"/>
        <v>99.126860276418981</v>
      </c>
    </row>
    <row r="17" spans="1:15" ht="24.95" customHeight="1">
      <c r="A17" s="95" t="s">
        <v>15</v>
      </c>
      <c r="B17" s="96"/>
      <c r="C17" s="33" t="s">
        <v>0</v>
      </c>
      <c r="D17" s="33" t="s">
        <v>0</v>
      </c>
      <c r="E17" s="33" t="s">
        <v>0</v>
      </c>
      <c r="F17" s="33" t="s">
        <v>16</v>
      </c>
      <c r="G17" s="26">
        <v>2445100000</v>
      </c>
      <c r="H17" s="26">
        <v>2423592939.4899998</v>
      </c>
      <c r="I17" s="34">
        <f t="shared" si="2"/>
        <v>99.120401598707602</v>
      </c>
      <c r="J17" s="26" t="s">
        <v>0</v>
      </c>
      <c r="K17" s="26" t="s">
        <v>0</v>
      </c>
      <c r="L17" s="34"/>
      <c r="M17" s="26">
        <v>2445100000</v>
      </c>
      <c r="N17" s="26">
        <v>2423592939.4899998</v>
      </c>
      <c r="O17" s="34">
        <f t="shared" si="1"/>
        <v>99.120401598707602</v>
      </c>
    </row>
    <row r="18" spans="1:15" ht="30" customHeight="1">
      <c r="A18" s="54" t="s">
        <v>17</v>
      </c>
      <c r="B18" s="55"/>
      <c r="C18" s="27" t="s">
        <v>0</v>
      </c>
      <c r="D18" s="27" t="s">
        <v>0</v>
      </c>
      <c r="E18" s="27" t="s">
        <v>0</v>
      </c>
      <c r="F18" s="27" t="s">
        <v>18</v>
      </c>
      <c r="G18" s="26">
        <v>1983100000</v>
      </c>
      <c r="H18" s="26">
        <v>1985369114.77</v>
      </c>
      <c r="I18" s="34">
        <f t="shared" si="2"/>
        <v>100.1144226095507</v>
      </c>
      <c r="J18" s="26" t="s">
        <v>0</v>
      </c>
      <c r="K18" s="26" t="s">
        <v>0</v>
      </c>
      <c r="L18" s="34"/>
      <c r="M18" s="26">
        <v>1983100000</v>
      </c>
      <c r="N18" s="26">
        <v>1985369114.77</v>
      </c>
      <c r="O18" s="34">
        <f t="shared" si="1"/>
        <v>100.1144226095507</v>
      </c>
    </row>
    <row r="19" spans="1:15" ht="54.75" customHeight="1">
      <c r="A19" s="54" t="s">
        <v>19</v>
      </c>
      <c r="B19" s="55"/>
      <c r="C19" s="27" t="s">
        <v>0</v>
      </c>
      <c r="D19" s="27" t="s">
        <v>0</v>
      </c>
      <c r="E19" s="27" t="s">
        <v>0</v>
      </c>
      <c r="F19" s="27" t="s">
        <v>20</v>
      </c>
      <c r="G19" s="26">
        <v>382800000</v>
      </c>
      <c r="H19" s="26">
        <v>346352416.39999998</v>
      </c>
      <c r="I19" s="34">
        <f t="shared" si="2"/>
        <v>90.478687669801459</v>
      </c>
      <c r="J19" s="26" t="s">
        <v>0</v>
      </c>
      <c r="K19" s="26" t="s">
        <v>0</v>
      </c>
      <c r="L19" s="34"/>
      <c r="M19" s="26">
        <v>382800000</v>
      </c>
      <c r="N19" s="26">
        <v>346352416.39999998</v>
      </c>
      <c r="O19" s="34">
        <f t="shared" si="1"/>
        <v>90.478687669801459</v>
      </c>
    </row>
    <row r="20" spans="1:15" ht="24.95" customHeight="1">
      <c r="A20" s="54" t="s">
        <v>21</v>
      </c>
      <c r="B20" s="55"/>
      <c r="C20" s="27" t="s">
        <v>0</v>
      </c>
      <c r="D20" s="27" t="s">
        <v>0</v>
      </c>
      <c r="E20" s="27" t="s">
        <v>0</v>
      </c>
      <c r="F20" s="27" t="s">
        <v>22</v>
      </c>
      <c r="G20" s="26">
        <v>45300000</v>
      </c>
      <c r="H20" s="26">
        <v>53430230.939999998</v>
      </c>
      <c r="I20" s="34">
        <f t="shared" si="2"/>
        <v>117.94752966887417</v>
      </c>
      <c r="J20" s="26" t="s">
        <v>0</v>
      </c>
      <c r="K20" s="26" t="s">
        <v>0</v>
      </c>
      <c r="L20" s="34"/>
      <c r="M20" s="26">
        <v>45300000</v>
      </c>
      <c r="N20" s="26">
        <v>53430230.939999998</v>
      </c>
      <c r="O20" s="34">
        <f t="shared" si="1"/>
        <v>117.94752966887417</v>
      </c>
    </row>
    <row r="21" spans="1:15" ht="24.95" customHeight="1">
      <c r="A21" s="54" t="s">
        <v>23</v>
      </c>
      <c r="B21" s="55"/>
      <c r="C21" s="27" t="s">
        <v>0</v>
      </c>
      <c r="D21" s="27" t="s">
        <v>0</v>
      </c>
      <c r="E21" s="27" t="s">
        <v>0</v>
      </c>
      <c r="F21" s="27" t="s">
        <v>24</v>
      </c>
      <c r="G21" s="26">
        <v>33900000</v>
      </c>
      <c r="H21" s="26">
        <v>38441177.380000003</v>
      </c>
      <c r="I21" s="34">
        <f t="shared" si="2"/>
        <v>113.39580348082596</v>
      </c>
      <c r="J21" s="26" t="s">
        <v>0</v>
      </c>
      <c r="K21" s="26" t="s">
        <v>0</v>
      </c>
      <c r="L21" s="34"/>
      <c r="M21" s="26">
        <v>33900000</v>
      </c>
      <c r="N21" s="26">
        <v>38441177.380000003</v>
      </c>
      <c r="O21" s="34">
        <f t="shared" si="1"/>
        <v>113.39580348082596</v>
      </c>
    </row>
    <row r="22" spans="1:15" ht="24.95" customHeight="1">
      <c r="A22" s="95" t="s">
        <v>25</v>
      </c>
      <c r="B22" s="96"/>
      <c r="C22" s="33" t="s">
        <v>0</v>
      </c>
      <c r="D22" s="33" t="s">
        <v>0</v>
      </c>
      <c r="E22" s="33" t="s">
        <v>0</v>
      </c>
      <c r="F22" s="33" t="s">
        <v>26</v>
      </c>
      <c r="G22" s="26">
        <v>1910000</v>
      </c>
      <c r="H22" s="26">
        <v>2051244.16</v>
      </c>
      <c r="I22" s="34">
        <f t="shared" si="2"/>
        <v>107.39498219895287</v>
      </c>
      <c r="J22" s="26" t="s">
        <v>0</v>
      </c>
      <c r="K22" s="26" t="s">
        <v>0</v>
      </c>
      <c r="L22" s="34"/>
      <c r="M22" s="26">
        <v>1910000</v>
      </c>
      <c r="N22" s="26">
        <v>2051244.16</v>
      </c>
      <c r="O22" s="34">
        <f t="shared" si="1"/>
        <v>107.39498219895287</v>
      </c>
    </row>
    <row r="23" spans="1:15" ht="24.95" customHeight="1">
      <c r="A23" s="54" t="s">
        <v>27</v>
      </c>
      <c r="B23" s="55"/>
      <c r="C23" s="27" t="s">
        <v>0</v>
      </c>
      <c r="D23" s="27" t="s">
        <v>0</v>
      </c>
      <c r="E23" s="27" t="s">
        <v>0</v>
      </c>
      <c r="F23" s="27" t="s">
        <v>28</v>
      </c>
      <c r="G23" s="26">
        <v>1910000</v>
      </c>
      <c r="H23" s="26">
        <v>2051244.16</v>
      </c>
      <c r="I23" s="34">
        <f t="shared" si="2"/>
        <v>107.39498219895287</v>
      </c>
      <c r="J23" s="26" t="s">
        <v>0</v>
      </c>
      <c r="K23" s="26" t="s">
        <v>0</v>
      </c>
      <c r="L23" s="34"/>
      <c r="M23" s="26">
        <v>1910000</v>
      </c>
      <c r="N23" s="26">
        <v>2051244.16</v>
      </c>
      <c r="O23" s="34">
        <f t="shared" si="1"/>
        <v>107.39498219895287</v>
      </c>
    </row>
    <row r="24" spans="1:15" ht="24.95" customHeight="1">
      <c r="A24" s="97" t="s">
        <v>29</v>
      </c>
      <c r="B24" s="98"/>
      <c r="C24" s="21" t="s">
        <v>0</v>
      </c>
      <c r="D24" s="21" t="s">
        <v>0</v>
      </c>
      <c r="E24" s="21" t="s">
        <v>0</v>
      </c>
      <c r="F24" s="21" t="s">
        <v>30</v>
      </c>
      <c r="G24" s="36" t="s">
        <v>0</v>
      </c>
      <c r="H24" s="36">
        <v>19789.7</v>
      </c>
      <c r="I24" s="37"/>
      <c r="J24" s="36" t="s">
        <v>0</v>
      </c>
      <c r="K24" s="36" t="s">
        <v>0</v>
      </c>
      <c r="L24" s="37"/>
      <c r="M24" s="36" t="s">
        <v>0</v>
      </c>
      <c r="N24" s="36">
        <v>19789.7</v>
      </c>
      <c r="O24" s="37"/>
    </row>
    <row r="25" spans="1:15" ht="24.95" customHeight="1">
      <c r="A25" s="95" t="s">
        <v>31</v>
      </c>
      <c r="B25" s="96"/>
      <c r="C25" s="33" t="s">
        <v>0</v>
      </c>
      <c r="D25" s="33" t="s">
        <v>0</v>
      </c>
      <c r="E25" s="33" t="s">
        <v>0</v>
      </c>
      <c r="F25" s="33" t="s">
        <v>32</v>
      </c>
      <c r="G25" s="26" t="s">
        <v>0</v>
      </c>
      <c r="H25" s="26">
        <v>14.46</v>
      </c>
      <c r="I25" s="34"/>
      <c r="J25" s="26" t="s">
        <v>0</v>
      </c>
      <c r="K25" s="26" t="s">
        <v>0</v>
      </c>
      <c r="L25" s="34"/>
      <c r="M25" s="26" t="s">
        <v>0</v>
      </c>
      <c r="N25" s="26">
        <v>14.46</v>
      </c>
      <c r="O25" s="34"/>
    </row>
    <row r="26" spans="1:15" ht="42" customHeight="1">
      <c r="A26" s="54" t="s">
        <v>33</v>
      </c>
      <c r="B26" s="55"/>
      <c r="C26" s="27" t="s">
        <v>0</v>
      </c>
      <c r="D26" s="27" t="s">
        <v>0</v>
      </c>
      <c r="E26" s="27" t="s">
        <v>0</v>
      </c>
      <c r="F26" s="27" t="s">
        <v>34</v>
      </c>
      <c r="G26" s="26" t="s">
        <v>0</v>
      </c>
      <c r="H26" s="26">
        <v>14.46</v>
      </c>
      <c r="I26" s="34"/>
      <c r="J26" s="26" t="s">
        <v>0</v>
      </c>
      <c r="K26" s="26" t="s">
        <v>0</v>
      </c>
      <c r="L26" s="34"/>
      <c r="M26" s="26" t="s">
        <v>0</v>
      </c>
      <c r="N26" s="26">
        <v>14.46</v>
      </c>
      <c r="O26" s="34"/>
    </row>
    <row r="27" spans="1:15" ht="24.95" customHeight="1">
      <c r="A27" s="95" t="s">
        <v>35</v>
      </c>
      <c r="B27" s="96"/>
      <c r="C27" s="33" t="s">
        <v>0</v>
      </c>
      <c r="D27" s="33" t="s">
        <v>0</v>
      </c>
      <c r="E27" s="33" t="s">
        <v>0</v>
      </c>
      <c r="F27" s="33" t="s">
        <v>36</v>
      </c>
      <c r="G27" s="26" t="s">
        <v>0</v>
      </c>
      <c r="H27" s="26">
        <v>300</v>
      </c>
      <c r="I27" s="34"/>
      <c r="J27" s="26" t="s">
        <v>0</v>
      </c>
      <c r="K27" s="26" t="s">
        <v>0</v>
      </c>
      <c r="L27" s="34"/>
      <c r="M27" s="26" t="s">
        <v>0</v>
      </c>
      <c r="N27" s="26">
        <v>300</v>
      </c>
      <c r="O27" s="34"/>
    </row>
    <row r="28" spans="1:15" ht="24.95" customHeight="1">
      <c r="A28" s="99" t="s">
        <v>37</v>
      </c>
      <c r="B28" s="100"/>
      <c r="C28" s="27" t="s">
        <v>0</v>
      </c>
      <c r="D28" s="27" t="s">
        <v>0</v>
      </c>
      <c r="E28" s="27" t="s">
        <v>0</v>
      </c>
      <c r="F28" s="27" t="s">
        <v>38</v>
      </c>
      <c r="G28" s="26" t="s">
        <v>0</v>
      </c>
      <c r="H28" s="26">
        <v>300</v>
      </c>
      <c r="I28" s="34"/>
      <c r="J28" s="26" t="s">
        <v>0</v>
      </c>
      <c r="K28" s="26" t="s">
        <v>0</v>
      </c>
      <c r="L28" s="34"/>
      <c r="M28" s="26" t="s">
        <v>0</v>
      </c>
      <c r="N28" s="26">
        <v>300</v>
      </c>
      <c r="O28" s="34"/>
    </row>
    <row r="29" spans="1:15" ht="24.95" customHeight="1">
      <c r="A29" s="104" t="s">
        <v>39</v>
      </c>
      <c r="B29" s="104"/>
      <c r="C29" s="33" t="s">
        <v>0</v>
      </c>
      <c r="D29" s="33" t="s">
        <v>0</v>
      </c>
      <c r="E29" s="33" t="s">
        <v>0</v>
      </c>
      <c r="F29" s="33" t="s">
        <v>40</v>
      </c>
      <c r="G29" s="26" t="s">
        <v>0</v>
      </c>
      <c r="H29" s="26">
        <v>19292.990000000002</v>
      </c>
      <c r="I29" s="34"/>
      <c r="J29" s="26" t="s">
        <v>0</v>
      </c>
      <c r="K29" s="26" t="s">
        <v>0</v>
      </c>
      <c r="L29" s="34"/>
      <c r="M29" s="26" t="s">
        <v>0</v>
      </c>
      <c r="N29" s="26">
        <v>19292.990000000002</v>
      </c>
      <c r="O29" s="34"/>
    </row>
    <row r="30" spans="1:15" ht="24.95" customHeight="1">
      <c r="A30" s="62" t="s">
        <v>41</v>
      </c>
      <c r="B30" s="62"/>
      <c r="C30" s="27" t="s">
        <v>0</v>
      </c>
      <c r="D30" s="27" t="s">
        <v>0</v>
      </c>
      <c r="E30" s="27" t="s">
        <v>0</v>
      </c>
      <c r="F30" s="27" t="s">
        <v>42</v>
      </c>
      <c r="G30" s="26" t="s">
        <v>0</v>
      </c>
      <c r="H30" s="26">
        <v>19292.990000000002</v>
      </c>
      <c r="I30" s="34"/>
      <c r="J30" s="26" t="s">
        <v>0</v>
      </c>
      <c r="K30" s="26" t="s">
        <v>0</v>
      </c>
      <c r="L30" s="34"/>
      <c r="M30" s="26" t="s">
        <v>0</v>
      </c>
      <c r="N30" s="26">
        <v>19292.990000000002</v>
      </c>
      <c r="O30" s="34"/>
    </row>
    <row r="31" spans="1:15" ht="24.95" customHeight="1">
      <c r="A31" s="102" t="s">
        <v>43</v>
      </c>
      <c r="B31" s="103"/>
      <c r="C31" s="33" t="s">
        <v>0</v>
      </c>
      <c r="D31" s="33" t="s">
        <v>0</v>
      </c>
      <c r="E31" s="33" t="s">
        <v>0</v>
      </c>
      <c r="F31" s="33" t="s">
        <v>44</v>
      </c>
      <c r="G31" s="26" t="s">
        <v>0</v>
      </c>
      <c r="H31" s="26">
        <v>182.25</v>
      </c>
      <c r="I31" s="34"/>
      <c r="J31" s="26" t="s">
        <v>0</v>
      </c>
      <c r="K31" s="26" t="s">
        <v>0</v>
      </c>
      <c r="L31" s="34"/>
      <c r="M31" s="26" t="s">
        <v>0</v>
      </c>
      <c r="N31" s="26">
        <v>182.25</v>
      </c>
      <c r="O31" s="34"/>
    </row>
    <row r="32" spans="1:15" ht="24.95" customHeight="1">
      <c r="A32" s="54" t="s">
        <v>45</v>
      </c>
      <c r="B32" s="55"/>
      <c r="C32" s="27" t="s">
        <v>0</v>
      </c>
      <c r="D32" s="27" t="s">
        <v>0</v>
      </c>
      <c r="E32" s="27" t="s">
        <v>0</v>
      </c>
      <c r="F32" s="27" t="s">
        <v>46</v>
      </c>
      <c r="G32" s="26" t="s">
        <v>0</v>
      </c>
      <c r="H32" s="26">
        <v>182.25</v>
      </c>
      <c r="I32" s="34"/>
      <c r="J32" s="26" t="s">
        <v>0</v>
      </c>
      <c r="K32" s="26" t="s">
        <v>0</v>
      </c>
      <c r="L32" s="34"/>
      <c r="M32" s="26" t="s">
        <v>0</v>
      </c>
      <c r="N32" s="26">
        <v>182.25</v>
      </c>
      <c r="O32" s="34"/>
    </row>
    <row r="33" spans="1:15" ht="24.95" customHeight="1">
      <c r="A33" s="97" t="s">
        <v>47</v>
      </c>
      <c r="B33" s="98"/>
      <c r="C33" s="21" t="s">
        <v>0</v>
      </c>
      <c r="D33" s="21" t="s">
        <v>0</v>
      </c>
      <c r="E33" s="21" t="s">
        <v>0</v>
      </c>
      <c r="F33" s="21" t="s">
        <v>48</v>
      </c>
      <c r="G33" s="36">
        <v>220700000</v>
      </c>
      <c r="H33" s="36">
        <v>221596743.96000001</v>
      </c>
      <c r="I33" s="37">
        <f t="shared" si="2"/>
        <v>100.40631806071592</v>
      </c>
      <c r="J33" s="36" t="s">
        <v>0</v>
      </c>
      <c r="K33" s="36" t="s">
        <v>0</v>
      </c>
      <c r="L33" s="37"/>
      <c r="M33" s="36">
        <v>220700000</v>
      </c>
      <c r="N33" s="36">
        <v>221596743.96000001</v>
      </c>
      <c r="O33" s="37">
        <f t="shared" si="1"/>
        <v>100.40631806071592</v>
      </c>
    </row>
    <row r="34" spans="1:15" ht="24.95" customHeight="1">
      <c r="A34" s="95" t="s">
        <v>49</v>
      </c>
      <c r="B34" s="96"/>
      <c r="C34" s="33" t="s">
        <v>0</v>
      </c>
      <c r="D34" s="33" t="s">
        <v>0</v>
      </c>
      <c r="E34" s="33" t="s">
        <v>0</v>
      </c>
      <c r="F34" s="33" t="s">
        <v>50</v>
      </c>
      <c r="G34" s="26">
        <v>22000000</v>
      </c>
      <c r="H34" s="26">
        <v>24650106.43</v>
      </c>
      <c r="I34" s="34">
        <f t="shared" si="2"/>
        <v>112.04593831818181</v>
      </c>
      <c r="J34" s="26" t="s">
        <v>0</v>
      </c>
      <c r="K34" s="26" t="s">
        <v>0</v>
      </c>
      <c r="L34" s="34"/>
      <c r="M34" s="26">
        <v>22000000</v>
      </c>
      <c r="N34" s="26">
        <v>24650106.43</v>
      </c>
      <c r="O34" s="34">
        <f t="shared" si="1"/>
        <v>112.04593831818181</v>
      </c>
    </row>
    <row r="35" spans="1:15" ht="24.95" customHeight="1">
      <c r="A35" s="54" t="s">
        <v>51</v>
      </c>
      <c r="B35" s="55"/>
      <c r="C35" s="27" t="s">
        <v>0</v>
      </c>
      <c r="D35" s="27" t="s">
        <v>0</v>
      </c>
      <c r="E35" s="27" t="s">
        <v>0</v>
      </c>
      <c r="F35" s="27" t="s">
        <v>52</v>
      </c>
      <c r="G35" s="26">
        <v>22000000</v>
      </c>
      <c r="H35" s="26">
        <v>24650106.43</v>
      </c>
      <c r="I35" s="34">
        <f t="shared" si="2"/>
        <v>112.04593831818181</v>
      </c>
      <c r="J35" s="26" t="s">
        <v>0</v>
      </c>
      <c r="K35" s="26" t="s">
        <v>0</v>
      </c>
      <c r="L35" s="34"/>
      <c r="M35" s="26">
        <v>22000000</v>
      </c>
      <c r="N35" s="26">
        <v>24650106.43</v>
      </c>
      <c r="O35" s="34">
        <f t="shared" si="1"/>
        <v>112.04593831818181</v>
      </c>
    </row>
    <row r="36" spans="1:15" ht="24.95" customHeight="1">
      <c r="A36" s="95" t="s">
        <v>53</v>
      </c>
      <c r="B36" s="96"/>
      <c r="C36" s="33" t="s">
        <v>0</v>
      </c>
      <c r="D36" s="33" t="s">
        <v>0</v>
      </c>
      <c r="E36" s="33" t="s">
        <v>0</v>
      </c>
      <c r="F36" s="33" t="s">
        <v>54</v>
      </c>
      <c r="G36" s="26">
        <v>78000000</v>
      </c>
      <c r="H36" s="26">
        <v>83748718.209999993</v>
      </c>
      <c r="I36" s="34">
        <f t="shared" si="2"/>
        <v>107.37015155128205</v>
      </c>
      <c r="J36" s="26" t="s">
        <v>0</v>
      </c>
      <c r="K36" s="26" t="s">
        <v>0</v>
      </c>
      <c r="L36" s="34"/>
      <c r="M36" s="26">
        <v>78000000</v>
      </c>
      <c r="N36" s="26">
        <v>83748718.209999993</v>
      </c>
      <c r="O36" s="34">
        <f t="shared" si="1"/>
        <v>107.37015155128205</v>
      </c>
    </row>
    <row r="37" spans="1:15" ht="24.95" customHeight="1">
      <c r="A37" s="54" t="s">
        <v>51</v>
      </c>
      <c r="B37" s="55"/>
      <c r="C37" s="27" t="s">
        <v>0</v>
      </c>
      <c r="D37" s="27" t="s">
        <v>0</v>
      </c>
      <c r="E37" s="27" t="s">
        <v>0</v>
      </c>
      <c r="F37" s="27" t="s">
        <v>55</v>
      </c>
      <c r="G37" s="26">
        <v>78000000</v>
      </c>
      <c r="H37" s="26">
        <v>83748718.209999993</v>
      </c>
      <c r="I37" s="34">
        <f t="shared" si="2"/>
        <v>107.37015155128205</v>
      </c>
      <c r="J37" s="26" t="s">
        <v>0</v>
      </c>
      <c r="K37" s="26" t="s">
        <v>0</v>
      </c>
      <c r="L37" s="34"/>
      <c r="M37" s="26">
        <v>78000000</v>
      </c>
      <c r="N37" s="26">
        <v>83748718.209999993</v>
      </c>
      <c r="O37" s="34">
        <f t="shared" si="1"/>
        <v>107.37015155128205</v>
      </c>
    </row>
    <row r="38" spans="1:15" ht="24.95" customHeight="1">
      <c r="A38" s="95" t="s">
        <v>56</v>
      </c>
      <c r="B38" s="96"/>
      <c r="C38" s="33" t="s">
        <v>0</v>
      </c>
      <c r="D38" s="33" t="s">
        <v>0</v>
      </c>
      <c r="E38" s="33" t="s">
        <v>0</v>
      </c>
      <c r="F38" s="33" t="s">
        <v>57</v>
      </c>
      <c r="G38" s="26">
        <v>120700000</v>
      </c>
      <c r="H38" s="26">
        <v>113197919.31999999</v>
      </c>
      <c r="I38" s="34">
        <f t="shared" si="2"/>
        <v>93.784523048881525</v>
      </c>
      <c r="J38" s="26" t="s">
        <v>0</v>
      </c>
      <c r="K38" s="26" t="s">
        <v>0</v>
      </c>
      <c r="L38" s="34"/>
      <c r="M38" s="26">
        <v>120700000</v>
      </c>
      <c r="N38" s="26">
        <v>113197919.31999999</v>
      </c>
      <c r="O38" s="34">
        <f t="shared" si="1"/>
        <v>93.784523048881525</v>
      </c>
    </row>
    <row r="39" spans="1:15" ht="30.75" customHeight="1">
      <c r="A39" s="97" t="s">
        <v>58</v>
      </c>
      <c r="B39" s="98"/>
      <c r="C39" s="21" t="s">
        <v>0</v>
      </c>
      <c r="D39" s="21" t="s">
        <v>0</v>
      </c>
      <c r="E39" s="21" t="s">
        <v>0</v>
      </c>
      <c r="F39" s="21" t="s">
        <v>59</v>
      </c>
      <c r="G39" s="36">
        <v>904740500</v>
      </c>
      <c r="H39" s="36">
        <v>929430814.45000005</v>
      </c>
      <c r="I39" s="37">
        <f t="shared" si="2"/>
        <v>102.72899405409619</v>
      </c>
      <c r="J39" s="36" t="s">
        <v>0</v>
      </c>
      <c r="K39" s="36" t="s">
        <v>0</v>
      </c>
      <c r="L39" s="37"/>
      <c r="M39" s="36">
        <v>904740500</v>
      </c>
      <c r="N39" s="36">
        <v>929430814.45000005</v>
      </c>
      <c r="O39" s="37">
        <f t="shared" si="1"/>
        <v>102.72899405409619</v>
      </c>
    </row>
    <row r="40" spans="1:15" ht="24.95" customHeight="1">
      <c r="A40" s="95" t="s">
        <v>60</v>
      </c>
      <c r="B40" s="96"/>
      <c r="C40" s="33" t="s">
        <v>0</v>
      </c>
      <c r="D40" s="33" t="s">
        <v>0</v>
      </c>
      <c r="E40" s="33" t="s">
        <v>0</v>
      </c>
      <c r="F40" s="33" t="s">
        <v>61</v>
      </c>
      <c r="G40" s="26">
        <v>405550500</v>
      </c>
      <c r="H40" s="26">
        <v>408657007.82999998</v>
      </c>
      <c r="I40" s="34">
        <f t="shared" si="2"/>
        <v>100.76599778079425</v>
      </c>
      <c r="J40" s="26" t="s">
        <v>0</v>
      </c>
      <c r="K40" s="26" t="s">
        <v>0</v>
      </c>
      <c r="L40" s="34"/>
      <c r="M40" s="26">
        <v>405550500</v>
      </c>
      <c r="N40" s="26">
        <v>408657007.82999998</v>
      </c>
      <c r="O40" s="34">
        <f t="shared" si="1"/>
        <v>100.76599778079425</v>
      </c>
    </row>
    <row r="41" spans="1:15" ht="44.25" customHeight="1">
      <c r="A41" s="54" t="s">
        <v>62</v>
      </c>
      <c r="B41" s="55"/>
      <c r="C41" s="27" t="s">
        <v>0</v>
      </c>
      <c r="D41" s="27" t="s">
        <v>0</v>
      </c>
      <c r="E41" s="27" t="s">
        <v>0</v>
      </c>
      <c r="F41" s="27" t="s">
        <v>63</v>
      </c>
      <c r="G41" s="26">
        <v>648700</v>
      </c>
      <c r="H41" s="26">
        <v>242289.18</v>
      </c>
      <c r="I41" s="34">
        <f t="shared" si="2"/>
        <v>37.349958378295049</v>
      </c>
      <c r="J41" s="26" t="s">
        <v>0</v>
      </c>
      <c r="K41" s="26" t="s">
        <v>0</v>
      </c>
      <c r="L41" s="34"/>
      <c r="M41" s="26">
        <v>648700</v>
      </c>
      <c r="N41" s="26">
        <v>242289.18</v>
      </c>
      <c r="O41" s="34">
        <f t="shared" si="1"/>
        <v>37.349958378295049</v>
      </c>
    </row>
    <row r="42" spans="1:15" ht="43.5" customHeight="1">
      <c r="A42" s="54" t="s">
        <v>64</v>
      </c>
      <c r="B42" s="55"/>
      <c r="C42" s="27" t="s">
        <v>0</v>
      </c>
      <c r="D42" s="27" t="s">
        <v>0</v>
      </c>
      <c r="E42" s="27" t="s">
        <v>0</v>
      </c>
      <c r="F42" s="27" t="s">
        <v>65</v>
      </c>
      <c r="G42" s="26">
        <v>3315300</v>
      </c>
      <c r="H42" s="26">
        <v>2683797.41</v>
      </c>
      <c r="I42" s="34">
        <f t="shared" si="2"/>
        <v>80.951871927125751</v>
      </c>
      <c r="J42" s="26" t="s">
        <v>0</v>
      </c>
      <c r="K42" s="26" t="s">
        <v>0</v>
      </c>
      <c r="L42" s="34"/>
      <c r="M42" s="26">
        <v>3315300</v>
      </c>
      <c r="N42" s="26">
        <v>2683797.41</v>
      </c>
      <c r="O42" s="34">
        <f t="shared" si="1"/>
        <v>80.951871927125751</v>
      </c>
    </row>
    <row r="43" spans="1:15" ht="48.75" customHeight="1">
      <c r="A43" s="54" t="s">
        <v>66</v>
      </c>
      <c r="B43" s="55"/>
      <c r="C43" s="27" t="s">
        <v>0</v>
      </c>
      <c r="D43" s="27" t="s">
        <v>0</v>
      </c>
      <c r="E43" s="27" t="s">
        <v>0</v>
      </c>
      <c r="F43" s="27" t="s">
        <v>67</v>
      </c>
      <c r="G43" s="26">
        <v>6191300</v>
      </c>
      <c r="H43" s="26">
        <v>4877210.45</v>
      </c>
      <c r="I43" s="34">
        <f t="shared" si="2"/>
        <v>78.775224104792201</v>
      </c>
      <c r="J43" s="26" t="s">
        <v>0</v>
      </c>
      <c r="K43" s="26" t="s">
        <v>0</v>
      </c>
      <c r="L43" s="34"/>
      <c r="M43" s="26">
        <v>6191300</v>
      </c>
      <c r="N43" s="26">
        <v>4877210.45</v>
      </c>
      <c r="O43" s="34">
        <f t="shared" si="1"/>
        <v>78.775224104792201</v>
      </c>
    </row>
    <row r="44" spans="1:15" ht="51" customHeight="1">
      <c r="A44" s="54" t="s">
        <v>68</v>
      </c>
      <c r="B44" s="55"/>
      <c r="C44" s="27" t="s">
        <v>0</v>
      </c>
      <c r="D44" s="27" t="s">
        <v>0</v>
      </c>
      <c r="E44" s="27" t="s">
        <v>0</v>
      </c>
      <c r="F44" s="27" t="s">
        <v>69</v>
      </c>
      <c r="G44" s="26">
        <v>42270200</v>
      </c>
      <c r="H44" s="26">
        <v>52813659.729999997</v>
      </c>
      <c r="I44" s="34">
        <f t="shared" si="2"/>
        <v>124.94300885730371</v>
      </c>
      <c r="J44" s="26" t="s">
        <v>0</v>
      </c>
      <c r="K44" s="26" t="s">
        <v>0</v>
      </c>
      <c r="L44" s="34"/>
      <c r="M44" s="26">
        <v>42270200</v>
      </c>
      <c r="N44" s="26">
        <v>52813659.729999997</v>
      </c>
      <c r="O44" s="34">
        <f t="shared" si="1"/>
        <v>124.94300885730371</v>
      </c>
    </row>
    <row r="45" spans="1:15" ht="24.95" customHeight="1">
      <c r="A45" s="54" t="s">
        <v>70</v>
      </c>
      <c r="B45" s="55"/>
      <c r="C45" s="27" t="s">
        <v>0</v>
      </c>
      <c r="D45" s="27" t="s">
        <v>0</v>
      </c>
      <c r="E45" s="27" t="s">
        <v>0</v>
      </c>
      <c r="F45" s="27" t="s">
        <v>71</v>
      </c>
      <c r="G45" s="26">
        <v>149900000</v>
      </c>
      <c r="H45" s="26">
        <v>112073606.12</v>
      </c>
      <c r="I45" s="34">
        <f t="shared" si="2"/>
        <v>74.765581134089402</v>
      </c>
      <c r="J45" s="26" t="s">
        <v>0</v>
      </c>
      <c r="K45" s="26" t="s">
        <v>0</v>
      </c>
      <c r="L45" s="34"/>
      <c r="M45" s="26">
        <v>149900000</v>
      </c>
      <c r="N45" s="26">
        <v>112073606.12</v>
      </c>
      <c r="O45" s="34">
        <f t="shared" si="1"/>
        <v>74.765581134089402</v>
      </c>
    </row>
    <row r="46" spans="1:15" ht="24.95" customHeight="1">
      <c r="A46" s="54" t="s">
        <v>72</v>
      </c>
      <c r="B46" s="55"/>
      <c r="C46" s="27" t="s">
        <v>0</v>
      </c>
      <c r="D46" s="27" t="s">
        <v>0</v>
      </c>
      <c r="E46" s="27" t="s">
        <v>0</v>
      </c>
      <c r="F46" s="27" t="s">
        <v>73</v>
      </c>
      <c r="G46" s="26">
        <v>172600000</v>
      </c>
      <c r="H46" s="26">
        <v>202445494.83000001</v>
      </c>
      <c r="I46" s="34">
        <f t="shared" si="2"/>
        <v>117.29171195249131</v>
      </c>
      <c r="J46" s="26" t="s">
        <v>0</v>
      </c>
      <c r="K46" s="26" t="s">
        <v>0</v>
      </c>
      <c r="L46" s="34"/>
      <c r="M46" s="26">
        <v>172600000</v>
      </c>
      <c r="N46" s="26">
        <v>202445494.83000001</v>
      </c>
      <c r="O46" s="34">
        <f t="shared" si="1"/>
        <v>117.29171195249131</v>
      </c>
    </row>
    <row r="47" spans="1:15" ht="24.95" customHeight="1">
      <c r="A47" s="54" t="s">
        <v>74</v>
      </c>
      <c r="B47" s="55"/>
      <c r="C47" s="27" t="s">
        <v>0</v>
      </c>
      <c r="D47" s="27" t="s">
        <v>0</v>
      </c>
      <c r="E47" s="27" t="s">
        <v>0</v>
      </c>
      <c r="F47" s="27" t="s">
        <v>75</v>
      </c>
      <c r="G47" s="26">
        <v>7282000</v>
      </c>
      <c r="H47" s="26">
        <v>5602827.3399999999</v>
      </c>
      <c r="I47" s="34">
        <f t="shared" si="2"/>
        <v>76.940776435045308</v>
      </c>
      <c r="J47" s="26" t="s">
        <v>0</v>
      </c>
      <c r="K47" s="26" t="s">
        <v>0</v>
      </c>
      <c r="L47" s="34"/>
      <c r="M47" s="26">
        <v>7282000</v>
      </c>
      <c r="N47" s="26">
        <v>5602827.3399999999</v>
      </c>
      <c r="O47" s="34">
        <f t="shared" si="1"/>
        <v>76.940776435045308</v>
      </c>
    </row>
    <row r="48" spans="1:15" ht="24.95" customHeight="1">
      <c r="A48" s="54" t="s">
        <v>76</v>
      </c>
      <c r="B48" s="55"/>
      <c r="C48" s="27" t="s">
        <v>0</v>
      </c>
      <c r="D48" s="27" t="s">
        <v>0</v>
      </c>
      <c r="E48" s="27" t="s">
        <v>0</v>
      </c>
      <c r="F48" s="27" t="s">
        <v>77</v>
      </c>
      <c r="G48" s="26">
        <v>19643000</v>
      </c>
      <c r="H48" s="26">
        <v>26148814.66</v>
      </c>
      <c r="I48" s="34">
        <f t="shared" si="2"/>
        <v>133.12027012167184</v>
      </c>
      <c r="J48" s="26" t="s">
        <v>0</v>
      </c>
      <c r="K48" s="26" t="s">
        <v>0</v>
      </c>
      <c r="L48" s="34"/>
      <c r="M48" s="26">
        <v>19643000</v>
      </c>
      <c r="N48" s="26">
        <v>26148814.66</v>
      </c>
      <c r="O48" s="34">
        <f t="shared" si="1"/>
        <v>133.12027012167184</v>
      </c>
    </row>
    <row r="49" spans="1:15" ht="24.95" customHeight="1">
      <c r="A49" s="54" t="s">
        <v>78</v>
      </c>
      <c r="B49" s="55"/>
      <c r="C49" s="27" t="s">
        <v>0</v>
      </c>
      <c r="D49" s="27" t="s">
        <v>0</v>
      </c>
      <c r="E49" s="27" t="s">
        <v>0</v>
      </c>
      <c r="F49" s="27" t="s">
        <v>79</v>
      </c>
      <c r="G49" s="26">
        <v>1480000</v>
      </c>
      <c r="H49" s="26">
        <v>884927.05</v>
      </c>
      <c r="I49" s="34">
        <f t="shared" si="2"/>
        <v>59.792368243243246</v>
      </c>
      <c r="J49" s="26" t="s">
        <v>0</v>
      </c>
      <c r="K49" s="26" t="s">
        <v>0</v>
      </c>
      <c r="L49" s="34"/>
      <c r="M49" s="26">
        <v>1480000</v>
      </c>
      <c r="N49" s="26">
        <v>884927.05</v>
      </c>
      <c r="O49" s="34">
        <f t="shared" si="1"/>
        <v>59.792368243243246</v>
      </c>
    </row>
    <row r="50" spans="1:15" ht="24.95" customHeight="1">
      <c r="A50" s="54" t="s">
        <v>80</v>
      </c>
      <c r="B50" s="55"/>
      <c r="C50" s="27" t="s">
        <v>0</v>
      </c>
      <c r="D50" s="27" t="s">
        <v>0</v>
      </c>
      <c r="E50" s="27" t="s">
        <v>0</v>
      </c>
      <c r="F50" s="27" t="s">
        <v>81</v>
      </c>
      <c r="G50" s="26">
        <v>2220000</v>
      </c>
      <c r="H50" s="26">
        <v>884381.06</v>
      </c>
      <c r="I50" s="34">
        <f t="shared" si="2"/>
        <v>39.836984684684687</v>
      </c>
      <c r="J50" s="26" t="s">
        <v>0</v>
      </c>
      <c r="K50" s="26" t="s">
        <v>0</v>
      </c>
      <c r="L50" s="34"/>
      <c r="M50" s="26">
        <v>2220000</v>
      </c>
      <c r="N50" s="26">
        <v>884381.06</v>
      </c>
      <c r="O50" s="34">
        <f t="shared" si="1"/>
        <v>39.836984684684687</v>
      </c>
    </row>
    <row r="51" spans="1:15" ht="24.95" customHeight="1">
      <c r="A51" s="95" t="s">
        <v>82</v>
      </c>
      <c r="B51" s="96"/>
      <c r="C51" s="33" t="s">
        <v>0</v>
      </c>
      <c r="D51" s="33" t="s">
        <v>0</v>
      </c>
      <c r="E51" s="33" t="s">
        <v>0</v>
      </c>
      <c r="F51" s="33" t="s">
        <v>83</v>
      </c>
      <c r="G51" s="26">
        <v>1950000</v>
      </c>
      <c r="H51" s="26">
        <v>3238911.6</v>
      </c>
      <c r="I51" s="34">
        <f t="shared" si="2"/>
        <v>166.09803076923077</v>
      </c>
      <c r="J51" s="26" t="s">
        <v>0</v>
      </c>
      <c r="K51" s="26" t="s">
        <v>0</v>
      </c>
      <c r="L51" s="34"/>
      <c r="M51" s="26">
        <v>1950000</v>
      </c>
      <c r="N51" s="26">
        <v>3238911.6</v>
      </c>
      <c r="O51" s="34">
        <f t="shared" si="1"/>
        <v>166.09803076923077</v>
      </c>
    </row>
    <row r="52" spans="1:15" ht="24.95" customHeight="1">
      <c r="A52" s="54" t="s">
        <v>84</v>
      </c>
      <c r="B52" s="55"/>
      <c r="C52" s="27" t="s">
        <v>0</v>
      </c>
      <c r="D52" s="27" t="s">
        <v>0</v>
      </c>
      <c r="E52" s="27" t="s">
        <v>0</v>
      </c>
      <c r="F52" s="27" t="s">
        <v>85</v>
      </c>
      <c r="G52" s="26">
        <v>885000</v>
      </c>
      <c r="H52" s="26">
        <v>1703975.4</v>
      </c>
      <c r="I52" s="34">
        <f t="shared" si="2"/>
        <v>192.53959322033899</v>
      </c>
      <c r="J52" s="26" t="s">
        <v>0</v>
      </c>
      <c r="K52" s="26" t="s">
        <v>0</v>
      </c>
      <c r="L52" s="34"/>
      <c r="M52" s="26">
        <v>885000</v>
      </c>
      <c r="N52" s="26">
        <v>1703975.4</v>
      </c>
      <c r="O52" s="34">
        <f t="shared" si="1"/>
        <v>192.53959322033899</v>
      </c>
    </row>
    <row r="53" spans="1:15" ht="24.95" customHeight="1">
      <c r="A53" s="54" t="s">
        <v>86</v>
      </c>
      <c r="B53" s="55"/>
      <c r="C53" s="27" t="s">
        <v>0</v>
      </c>
      <c r="D53" s="27" t="s">
        <v>0</v>
      </c>
      <c r="E53" s="27" t="s">
        <v>0</v>
      </c>
      <c r="F53" s="27" t="s">
        <v>87</v>
      </c>
      <c r="G53" s="26">
        <v>1065000</v>
      </c>
      <c r="H53" s="26">
        <v>1534936.2</v>
      </c>
      <c r="I53" s="34">
        <f t="shared" si="2"/>
        <v>144.12546478873239</v>
      </c>
      <c r="J53" s="26" t="s">
        <v>0</v>
      </c>
      <c r="K53" s="26" t="s">
        <v>0</v>
      </c>
      <c r="L53" s="34"/>
      <c r="M53" s="26">
        <v>1065000</v>
      </c>
      <c r="N53" s="26">
        <v>1534936.2</v>
      </c>
      <c r="O53" s="34">
        <f t="shared" si="1"/>
        <v>144.12546478873239</v>
      </c>
    </row>
    <row r="54" spans="1:15" ht="24.95" customHeight="1">
      <c r="A54" s="95" t="s">
        <v>88</v>
      </c>
      <c r="B54" s="96"/>
      <c r="C54" s="33" t="s">
        <v>0</v>
      </c>
      <c r="D54" s="33" t="s">
        <v>0</v>
      </c>
      <c r="E54" s="33" t="s">
        <v>0</v>
      </c>
      <c r="F54" s="33" t="s">
        <v>89</v>
      </c>
      <c r="G54" s="26">
        <v>497240000</v>
      </c>
      <c r="H54" s="26">
        <v>517534895.01999998</v>
      </c>
      <c r="I54" s="34">
        <f t="shared" si="2"/>
        <v>104.08150893331187</v>
      </c>
      <c r="J54" s="26" t="s">
        <v>0</v>
      </c>
      <c r="K54" s="26" t="s">
        <v>0</v>
      </c>
      <c r="L54" s="34"/>
      <c r="M54" s="26">
        <v>497240000</v>
      </c>
      <c r="N54" s="26">
        <v>517534895.01999998</v>
      </c>
      <c r="O54" s="34">
        <f t="shared" si="1"/>
        <v>104.08150893331187</v>
      </c>
    </row>
    <row r="55" spans="1:15" ht="24.95" customHeight="1">
      <c r="A55" s="54" t="s">
        <v>90</v>
      </c>
      <c r="B55" s="55"/>
      <c r="C55" s="27" t="s">
        <v>0</v>
      </c>
      <c r="D55" s="27" t="s">
        <v>0</v>
      </c>
      <c r="E55" s="27" t="s">
        <v>0</v>
      </c>
      <c r="F55" s="27" t="s">
        <v>91</v>
      </c>
      <c r="G55" s="26">
        <v>90880000</v>
      </c>
      <c r="H55" s="26">
        <v>95251288.349999994</v>
      </c>
      <c r="I55" s="34">
        <f t="shared" si="2"/>
        <v>104.80995637103871</v>
      </c>
      <c r="J55" s="26" t="s">
        <v>0</v>
      </c>
      <c r="K55" s="26" t="s">
        <v>0</v>
      </c>
      <c r="L55" s="34"/>
      <c r="M55" s="26">
        <v>90880000</v>
      </c>
      <c r="N55" s="26">
        <v>95251288.349999994</v>
      </c>
      <c r="O55" s="34">
        <f t="shared" si="1"/>
        <v>104.80995637103871</v>
      </c>
    </row>
    <row r="56" spans="1:15" ht="24.95" customHeight="1">
      <c r="A56" s="54" t="s">
        <v>92</v>
      </c>
      <c r="B56" s="55"/>
      <c r="C56" s="27" t="s">
        <v>0</v>
      </c>
      <c r="D56" s="27" t="s">
        <v>0</v>
      </c>
      <c r="E56" s="27" t="s">
        <v>0</v>
      </c>
      <c r="F56" s="27" t="s">
        <v>93</v>
      </c>
      <c r="G56" s="26">
        <v>406360000</v>
      </c>
      <c r="H56" s="26">
        <v>422283606.67000002</v>
      </c>
      <c r="I56" s="34">
        <f t="shared" si="2"/>
        <v>103.9185959912393</v>
      </c>
      <c r="J56" s="26" t="s">
        <v>0</v>
      </c>
      <c r="K56" s="26" t="s">
        <v>0</v>
      </c>
      <c r="L56" s="34"/>
      <c r="M56" s="26">
        <v>406360000</v>
      </c>
      <c r="N56" s="26">
        <v>422283606.67000002</v>
      </c>
      <c r="O56" s="34">
        <f t="shared" si="1"/>
        <v>103.9185959912393</v>
      </c>
    </row>
    <row r="57" spans="1:15" ht="24.95" customHeight="1">
      <c r="A57" s="97" t="s">
        <v>94</v>
      </c>
      <c r="B57" s="98"/>
      <c r="C57" s="21" t="s">
        <v>0</v>
      </c>
      <c r="D57" s="21" t="s">
        <v>0</v>
      </c>
      <c r="E57" s="21" t="s">
        <v>0</v>
      </c>
      <c r="F57" s="21" t="s">
        <v>95</v>
      </c>
      <c r="G57" s="36" t="s">
        <v>0</v>
      </c>
      <c r="H57" s="36" t="s">
        <v>0</v>
      </c>
      <c r="I57" s="37"/>
      <c r="J57" s="36">
        <v>704000</v>
      </c>
      <c r="K57" s="36">
        <v>915926.37</v>
      </c>
      <c r="L57" s="37">
        <f t="shared" si="0"/>
        <v>130.10317755681817</v>
      </c>
      <c r="M57" s="36">
        <v>704000</v>
      </c>
      <c r="N57" s="36">
        <v>915926.37</v>
      </c>
      <c r="O57" s="37">
        <f t="shared" si="1"/>
        <v>130.10317755681817</v>
      </c>
    </row>
    <row r="58" spans="1:15" ht="24.95" customHeight="1">
      <c r="A58" s="95" t="s">
        <v>96</v>
      </c>
      <c r="B58" s="96"/>
      <c r="C58" s="33" t="s">
        <v>0</v>
      </c>
      <c r="D58" s="33" t="s">
        <v>0</v>
      </c>
      <c r="E58" s="33" t="s">
        <v>0</v>
      </c>
      <c r="F58" s="33" t="s">
        <v>97</v>
      </c>
      <c r="G58" s="26" t="s">
        <v>0</v>
      </c>
      <c r="H58" s="26" t="s">
        <v>0</v>
      </c>
      <c r="I58" s="34"/>
      <c r="J58" s="26">
        <v>704000</v>
      </c>
      <c r="K58" s="26">
        <v>916221.66</v>
      </c>
      <c r="L58" s="34">
        <f t="shared" si="0"/>
        <v>130.1451221590909</v>
      </c>
      <c r="M58" s="26">
        <v>704000</v>
      </c>
      <c r="N58" s="26">
        <v>916221.66</v>
      </c>
      <c r="O58" s="34">
        <f t="shared" si="1"/>
        <v>130.1451221590909</v>
      </c>
    </row>
    <row r="59" spans="1:15" ht="49.5" customHeight="1">
      <c r="A59" s="54" t="s">
        <v>98</v>
      </c>
      <c r="B59" s="55"/>
      <c r="C59" s="27" t="s">
        <v>0</v>
      </c>
      <c r="D59" s="27" t="s">
        <v>0</v>
      </c>
      <c r="E59" s="27" t="s">
        <v>0</v>
      </c>
      <c r="F59" s="27" t="s">
        <v>99</v>
      </c>
      <c r="G59" s="26" t="s">
        <v>0</v>
      </c>
      <c r="H59" s="26" t="s">
        <v>0</v>
      </c>
      <c r="I59" s="34"/>
      <c r="J59" s="26">
        <v>606500</v>
      </c>
      <c r="K59" s="26">
        <v>805501.96</v>
      </c>
      <c r="L59" s="34">
        <f t="shared" si="0"/>
        <v>132.81153503709811</v>
      </c>
      <c r="M59" s="26">
        <v>606500</v>
      </c>
      <c r="N59" s="26">
        <v>805501.96</v>
      </c>
      <c r="O59" s="34">
        <f t="shared" si="1"/>
        <v>132.81153503709811</v>
      </c>
    </row>
    <row r="60" spans="1:15" ht="41.25" customHeight="1">
      <c r="A60" s="54" t="s">
        <v>100</v>
      </c>
      <c r="B60" s="55"/>
      <c r="C60" s="27" t="s">
        <v>0</v>
      </c>
      <c r="D60" s="27" t="s">
        <v>0</v>
      </c>
      <c r="E60" s="27" t="s">
        <v>0</v>
      </c>
      <c r="F60" s="27" t="s">
        <v>101</v>
      </c>
      <c r="G60" s="26" t="s">
        <v>0</v>
      </c>
      <c r="H60" s="26" t="s">
        <v>0</v>
      </c>
      <c r="I60" s="34"/>
      <c r="J60" s="26">
        <v>41500</v>
      </c>
      <c r="K60" s="26">
        <v>54638.37</v>
      </c>
      <c r="L60" s="34">
        <f t="shared" si="0"/>
        <v>131.65872289156627</v>
      </c>
      <c r="M60" s="26">
        <v>41500</v>
      </c>
      <c r="N60" s="26">
        <v>54638.37</v>
      </c>
      <c r="O60" s="34">
        <f t="shared" si="1"/>
        <v>131.65872289156627</v>
      </c>
    </row>
    <row r="61" spans="1:15" ht="44.25" customHeight="1">
      <c r="A61" s="54" t="s">
        <v>102</v>
      </c>
      <c r="B61" s="55"/>
      <c r="C61" s="27" t="s">
        <v>0</v>
      </c>
      <c r="D61" s="27" t="s">
        <v>0</v>
      </c>
      <c r="E61" s="27" t="s">
        <v>0</v>
      </c>
      <c r="F61" s="27" t="s">
        <v>103</v>
      </c>
      <c r="G61" s="26" t="s">
        <v>0</v>
      </c>
      <c r="H61" s="26" t="s">
        <v>0</v>
      </c>
      <c r="I61" s="34"/>
      <c r="J61" s="26">
        <v>56000</v>
      </c>
      <c r="K61" s="26">
        <v>56081.33</v>
      </c>
      <c r="L61" s="34">
        <f t="shared" si="0"/>
        <v>100.14523214285715</v>
      </c>
      <c r="M61" s="26">
        <v>56000</v>
      </c>
      <c r="N61" s="26">
        <v>56081.33</v>
      </c>
      <c r="O61" s="34">
        <f t="shared" si="1"/>
        <v>100.14523214285715</v>
      </c>
    </row>
    <row r="62" spans="1:15" ht="24.95" customHeight="1">
      <c r="A62" s="95" t="s">
        <v>104</v>
      </c>
      <c r="B62" s="96"/>
      <c r="C62" s="33" t="s">
        <v>0</v>
      </c>
      <c r="D62" s="33" t="s">
        <v>0</v>
      </c>
      <c r="E62" s="33" t="s">
        <v>0</v>
      </c>
      <c r="F62" s="33" t="s">
        <v>105</v>
      </c>
      <c r="G62" s="26" t="s">
        <v>0</v>
      </c>
      <c r="H62" s="26" t="s">
        <v>0</v>
      </c>
      <c r="I62" s="34"/>
      <c r="J62" s="26" t="s">
        <v>0</v>
      </c>
      <c r="K62" s="26">
        <v>-295.29000000000002</v>
      </c>
      <c r="L62" s="34"/>
      <c r="M62" s="26" t="s">
        <v>0</v>
      </c>
      <c r="N62" s="26">
        <v>-295.29000000000002</v>
      </c>
      <c r="O62" s="34"/>
    </row>
    <row r="63" spans="1:15" ht="45.75" customHeight="1">
      <c r="A63" s="54" t="s">
        <v>106</v>
      </c>
      <c r="B63" s="55"/>
      <c r="C63" s="27" t="s">
        <v>0</v>
      </c>
      <c r="D63" s="27" t="s">
        <v>0</v>
      </c>
      <c r="E63" s="27" t="s">
        <v>0</v>
      </c>
      <c r="F63" s="27" t="s">
        <v>107</v>
      </c>
      <c r="G63" s="26" t="s">
        <v>0</v>
      </c>
      <c r="H63" s="26" t="s">
        <v>0</v>
      </c>
      <c r="I63" s="34"/>
      <c r="J63" s="26" t="s">
        <v>0</v>
      </c>
      <c r="K63" s="26">
        <v>-295.29000000000002</v>
      </c>
      <c r="L63" s="34"/>
      <c r="M63" s="26" t="s">
        <v>0</v>
      </c>
      <c r="N63" s="26">
        <v>-295.29000000000002</v>
      </c>
      <c r="O63" s="34"/>
    </row>
    <row r="64" spans="1:15" ht="24.95" customHeight="1">
      <c r="A64" s="50" t="s">
        <v>108</v>
      </c>
      <c r="B64" s="51"/>
      <c r="C64" s="21" t="s">
        <v>0</v>
      </c>
      <c r="D64" s="21" t="s">
        <v>0</v>
      </c>
      <c r="E64" s="21" t="s">
        <v>0</v>
      </c>
      <c r="F64" s="21" t="s">
        <v>109</v>
      </c>
      <c r="G64" s="36">
        <v>45399988</v>
      </c>
      <c r="H64" s="36">
        <v>57839795.009999998</v>
      </c>
      <c r="I64" s="37">
        <f t="shared" si="2"/>
        <v>127.40046321157617</v>
      </c>
      <c r="J64" s="36">
        <v>69125551</v>
      </c>
      <c r="K64" s="36">
        <v>85391958.890000001</v>
      </c>
      <c r="L64" s="37">
        <f t="shared" si="0"/>
        <v>123.53168640926999</v>
      </c>
      <c r="M64" s="36">
        <v>114525539</v>
      </c>
      <c r="N64" s="36">
        <v>143231753.90000001</v>
      </c>
      <c r="O64" s="37">
        <f t="shared" si="1"/>
        <v>125.06533926899921</v>
      </c>
    </row>
    <row r="65" spans="1:15" ht="24.95" customHeight="1">
      <c r="A65" s="97" t="s">
        <v>110</v>
      </c>
      <c r="B65" s="98"/>
      <c r="C65" s="21" t="s">
        <v>0</v>
      </c>
      <c r="D65" s="21" t="s">
        <v>0</v>
      </c>
      <c r="E65" s="21" t="s">
        <v>0</v>
      </c>
      <c r="F65" s="21" t="s">
        <v>111</v>
      </c>
      <c r="G65" s="36">
        <v>4500000</v>
      </c>
      <c r="H65" s="36">
        <v>6184363.4400000004</v>
      </c>
      <c r="I65" s="37">
        <f t="shared" si="2"/>
        <v>137.43029866666666</v>
      </c>
      <c r="J65" s="36" t="s">
        <v>0</v>
      </c>
      <c r="K65" s="36" t="s">
        <v>0</v>
      </c>
      <c r="L65" s="37"/>
      <c r="M65" s="36">
        <v>4500000</v>
      </c>
      <c r="N65" s="36">
        <v>6184363.4400000004</v>
      </c>
      <c r="O65" s="37">
        <f t="shared" si="1"/>
        <v>137.43029866666666</v>
      </c>
    </row>
    <row r="66" spans="1:15" ht="24.95" customHeight="1">
      <c r="A66" s="95" t="s">
        <v>112</v>
      </c>
      <c r="B66" s="96"/>
      <c r="C66" s="33" t="s">
        <v>0</v>
      </c>
      <c r="D66" s="33" t="s">
        <v>0</v>
      </c>
      <c r="E66" s="33" t="s">
        <v>0</v>
      </c>
      <c r="F66" s="33" t="s">
        <v>113</v>
      </c>
      <c r="G66" s="26">
        <v>4500000</v>
      </c>
      <c r="H66" s="26">
        <v>6184363.4400000004</v>
      </c>
      <c r="I66" s="34">
        <f t="shared" si="2"/>
        <v>137.43029866666666</v>
      </c>
      <c r="J66" s="26" t="s">
        <v>0</v>
      </c>
      <c r="K66" s="26" t="s">
        <v>0</v>
      </c>
      <c r="L66" s="34"/>
      <c r="M66" s="26">
        <v>4500000</v>
      </c>
      <c r="N66" s="26">
        <v>6184363.4400000004</v>
      </c>
      <c r="O66" s="34">
        <f t="shared" si="1"/>
        <v>137.43029866666666</v>
      </c>
    </row>
    <row r="67" spans="1:15" ht="24.95" customHeight="1">
      <c r="A67" s="54" t="s">
        <v>114</v>
      </c>
      <c r="B67" s="55"/>
      <c r="C67" s="27" t="s">
        <v>0</v>
      </c>
      <c r="D67" s="27" t="s">
        <v>0</v>
      </c>
      <c r="E67" s="27" t="s">
        <v>0</v>
      </c>
      <c r="F67" s="27" t="s">
        <v>115</v>
      </c>
      <c r="G67" s="26" t="s">
        <v>0</v>
      </c>
      <c r="H67" s="26">
        <v>404034.21</v>
      </c>
      <c r="I67" s="34"/>
      <c r="J67" s="26" t="s">
        <v>0</v>
      </c>
      <c r="K67" s="26" t="s">
        <v>0</v>
      </c>
      <c r="L67" s="34"/>
      <c r="M67" s="26" t="s">
        <v>0</v>
      </c>
      <c r="N67" s="26">
        <v>404034.21</v>
      </c>
      <c r="O67" s="34"/>
    </row>
    <row r="68" spans="1:15" ht="24.95" customHeight="1">
      <c r="A68" s="54" t="s">
        <v>116</v>
      </c>
      <c r="B68" s="55"/>
      <c r="C68" s="27" t="s">
        <v>0</v>
      </c>
      <c r="D68" s="27" t="s">
        <v>0</v>
      </c>
      <c r="E68" s="27" t="s">
        <v>0</v>
      </c>
      <c r="F68" s="27" t="s">
        <v>117</v>
      </c>
      <c r="G68" s="26" t="s">
        <v>0</v>
      </c>
      <c r="H68" s="26">
        <v>100</v>
      </c>
      <c r="I68" s="34"/>
      <c r="J68" s="26" t="s">
        <v>0</v>
      </c>
      <c r="K68" s="26" t="s">
        <v>0</v>
      </c>
      <c r="L68" s="34"/>
      <c r="M68" s="26" t="s">
        <v>0</v>
      </c>
      <c r="N68" s="26">
        <v>100</v>
      </c>
      <c r="O68" s="34"/>
    </row>
    <row r="69" spans="1:15" ht="24.95" customHeight="1">
      <c r="A69" s="54" t="s">
        <v>118</v>
      </c>
      <c r="B69" s="55"/>
      <c r="C69" s="27" t="s">
        <v>0</v>
      </c>
      <c r="D69" s="27" t="s">
        <v>0</v>
      </c>
      <c r="E69" s="27" t="s">
        <v>0</v>
      </c>
      <c r="F69" s="27" t="s">
        <v>119</v>
      </c>
      <c r="G69" s="26">
        <v>2050000</v>
      </c>
      <c r="H69" s="26">
        <v>2925798.16</v>
      </c>
      <c r="I69" s="34">
        <f t="shared" si="2"/>
        <v>142.72186146341463</v>
      </c>
      <c r="J69" s="26" t="s">
        <v>0</v>
      </c>
      <c r="K69" s="26" t="s">
        <v>0</v>
      </c>
      <c r="L69" s="34"/>
      <c r="M69" s="26">
        <v>2050000</v>
      </c>
      <c r="N69" s="26">
        <v>2925798.16</v>
      </c>
      <c r="O69" s="34">
        <f t="shared" si="1"/>
        <v>142.72186146341463</v>
      </c>
    </row>
    <row r="70" spans="1:15" ht="42" customHeight="1">
      <c r="A70" s="54" t="s">
        <v>120</v>
      </c>
      <c r="B70" s="55"/>
      <c r="C70" s="27" t="s">
        <v>0</v>
      </c>
      <c r="D70" s="27" t="s">
        <v>0</v>
      </c>
      <c r="E70" s="27" t="s">
        <v>0</v>
      </c>
      <c r="F70" s="27" t="s">
        <v>121</v>
      </c>
      <c r="G70" s="26">
        <v>1450000</v>
      </c>
      <c r="H70" s="26">
        <v>2054175.62</v>
      </c>
      <c r="I70" s="34">
        <f t="shared" si="2"/>
        <v>141.66728413793103</v>
      </c>
      <c r="J70" s="26" t="s">
        <v>0</v>
      </c>
      <c r="K70" s="26" t="s">
        <v>0</v>
      </c>
      <c r="L70" s="34"/>
      <c r="M70" s="26">
        <v>1450000</v>
      </c>
      <c r="N70" s="26">
        <v>2054175.62</v>
      </c>
      <c r="O70" s="34">
        <f t="shared" si="1"/>
        <v>141.66728413793103</v>
      </c>
    </row>
    <row r="71" spans="1:15" ht="24.95" customHeight="1">
      <c r="A71" s="54" t="s">
        <v>122</v>
      </c>
      <c r="B71" s="55"/>
      <c r="C71" s="27" t="s">
        <v>0</v>
      </c>
      <c r="D71" s="27" t="s">
        <v>0</v>
      </c>
      <c r="E71" s="27" t="s">
        <v>0</v>
      </c>
      <c r="F71" s="27" t="s">
        <v>123</v>
      </c>
      <c r="G71" s="26">
        <v>1000000</v>
      </c>
      <c r="H71" s="26">
        <v>730000</v>
      </c>
      <c r="I71" s="34">
        <f t="shared" si="2"/>
        <v>73</v>
      </c>
      <c r="J71" s="26" t="s">
        <v>0</v>
      </c>
      <c r="K71" s="26" t="s">
        <v>0</v>
      </c>
      <c r="L71" s="34"/>
      <c r="M71" s="26">
        <v>1000000</v>
      </c>
      <c r="N71" s="26">
        <v>730000</v>
      </c>
      <c r="O71" s="34">
        <f t="shared" si="1"/>
        <v>73</v>
      </c>
    </row>
    <row r="72" spans="1:15" ht="54" customHeight="1">
      <c r="A72" s="54" t="s">
        <v>124</v>
      </c>
      <c r="B72" s="55"/>
      <c r="C72" s="27" t="s">
        <v>0</v>
      </c>
      <c r="D72" s="27" t="s">
        <v>0</v>
      </c>
      <c r="E72" s="27" t="s">
        <v>0</v>
      </c>
      <c r="F72" s="27" t="s">
        <v>125</v>
      </c>
      <c r="G72" s="26" t="s">
        <v>0</v>
      </c>
      <c r="H72" s="26">
        <v>70255.45</v>
      </c>
      <c r="I72" s="34"/>
      <c r="J72" s="26" t="s">
        <v>0</v>
      </c>
      <c r="K72" s="26" t="s">
        <v>0</v>
      </c>
      <c r="L72" s="34"/>
      <c r="M72" s="26" t="s">
        <v>0</v>
      </c>
      <c r="N72" s="26">
        <v>70255.45</v>
      </c>
      <c r="O72" s="34"/>
    </row>
    <row r="73" spans="1:15" ht="32.25" customHeight="1">
      <c r="A73" s="97" t="s">
        <v>126</v>
      </c>
      <c r="B73" s="98"/>
      <c r="C73" s="21" t="s">
        <v>0</v>
      </c>
      <c r="D73" s="21" t="s">
        <v>0</v>
      </c>
      <c r="E73" s="21" t="s">
        <v>0</v>
      </c>
      <c r="F73" s="21" t="s">
        <v>127</v>
      </c>
      <c r="G73" s="36">
        <v>32099988</v>
      </c>
      <c r="H73" s="36">
        <v>35812689.140000001</v>
      </c>
      <c r="I73" s="37">
        <f t="shared" si="2"/>
        <v>111.56605148886661</v>
      </c>
      <c r="J73" s="36" t="s">
        <v>0</v>
      </c>
      <c r="K73" s="36" t="s">
        <v>0</v>
      </c>
      <c r="L73" s="37"/>
      <c r="M73" s="36">
        <v>32099988</v>
      </c>
      <c r="N73" s="36">
        <v>35812689.140000001</v>
      </c>
      <c r="O73" s="37">
        <f t="shared" si="1"/>
        <v>111.56605148886661</v>
      </c>
    </row>
    <row r="74" spans="1:15" ht="24.95" customHeight="1">
      <c r="A74" s="95" t="s">
        <v>128</v>
      </c>
      <c r="B74" s="96"/>
      <c r="C74" s="33" t="s">
        <v>0</v>
      </c>
      <c r="D74" s="33" t="s">
        <v>0</v>
      </c>
      <c r="E74" s="33" t="s">
        <v>0</v>
      </c>
      <c r="F74" s="33" t="s">
        <v>129</v>
      </c>
      <c r="G74" s="26">
        <v>21100000</v>
      </c>
      <c r="H74" s="26">
        <v>21949625.219999999</v>
      </c>
      <c r="I74" s="34">
        <f t="shared" si="2"/>
        <v>104.02665981042654</v>
      </c>
      <c r="J74" s="26" t="s">
        <v>0</v>
      </c>
      <c r="K74" s="26" t="s">
        <v>0</v>
      </c>
      <c r="L74" s="34"/>
      <c r="M74" s="26">
        <v>21100000</v>
      </c>
      <c r="N74" s="26">
        <v>21949625.219999999</v>
      </c>
      <c r="O74" s="34">
        <f t="shared" si="1"/>
        <v>104.02665981042654</v>
      </c>
    </row>
    <row r="75" spans="1:15" ht="24.95" customHeight="1">
      <c r="A75" s="54" t="s">
        <v>130</v>
      </c>
      <c r="B75" s="55"/>
      <c r="C75" s="27" t="s">
        <v>0</v>
      </c>
      <c r="D75" s="27" t="s">
        <v>0</v>
      </c>
      <c r="E75" s="27" t="s">
        <v>0</v>
      </c>
      <c r="F75" s="27" t="s">
        <v>131</v>
      </c>
      <c r="G75" s="26">
        <v>650000</v>
      </c>
      <c r="H75" s="26">
        <v>678632.5</v>
      </c>
      <c r="I75" s="34">
        <f t="shared" si="2"/>
        <v>104.40499999999999</v>
      </c>
      <c r="J75" s="26" t="s">
        <v>0</v>
      </c>
      <c r="K75" s="26" t="s">
        <v>0</v>
      </c>
      <c r="L75" s="34"/>
      <c r="M75" s="26">
        <v>650000</v>
      </c>
      <c r="N75" s="26">
        <v>678632.5</v>
      </c>
      <c r="O75" s="34">
        <f t="shared" si="1"/>
        <v>104.40499999999999</v>
      </c>
    </row>
    <row r="76" spans="1:15" ht="24.95" customHeight="1">
      <c r="A76" s="54" t="s">
        <v>132</v>
      </c>
      <c r="B76" s="55"/>
      <c r="C76" s="27" t="s">
        <v>0</v>
      </c>
      <c r="D76" s="27" t="s">
        <v>0</v>
      </c>
      <c r="E76" s="27" t="s">
        <v>0</v>
      </c>
      <c r="F76" s="27" t="s">
        <v>133</v>
      </c>
      <c r="G76" s="26">
        <v>19770000</v>
      </c>
      <c r="H76" s="26">
        <v>20436228.120000001</v>
      </c>
      <c r="I76" s="34">
        <f t="shared" si="2"/>
        <v>103.36989438543247</v>
      </c>
      <c r="J76" s="26" t="s">
        <v>0</v>
      </c>
      <c r="K76" s="26" t="s">
        <v>0</v>
      </c>
      <c r="L76" s="34"/>
      <c r="M76" s="26">
        <v>19770000</v>
      </c>
      <c r="N76" s="26">
        <v>20436228.120000001</v>
      </c>
      <c r="O76" s="34">
        <f t="shared" si="1"/>
        <v>103.36989438543247</v>
      </c>
    </row>
    <row r="77" spans="1:15" ht="35.25" customHeight="1">
      <c r="A77" s="54" t="s">
        <v>134</v>
      </c>
      <c r="B77" s="55"/>
      <c r="C77" s="27" t="s">
        <v>0</v>
      </c>
      <c r="D77" s="27" t="s">
        <v>0</v>
      </c>
      <c r="E77" s="27" t="s">
        <v>0</v>
      </c>
      <c r="F77" s="27" t="s">
        <v>135</v>
      </c>
      <c r="G77" s="26">
        <v>650000</v>
      </c>
      <c r="H77" s="26">
        <v>774673.4</v>
      </c>
      <c r="I77" s="34">
        <f t="shared" si="2"/>
        <v>119.18052307692308</v>
      </c>
      <c r="J77" s="26" t="s">
        <v>0</v>
      </c>
      <c r="K77" s="26" t="s">
        <v>0</v>
      </c>
      <c r="L77" s="34"/>
      <c r="M77" s="26">
        <v>650000</v>
      </c>
      <c r="N77" s="26">
        <v>774673.4</v>
      </c>
      <c r="O77" s="34">
        <f t="shared" si="1"/>
        <v>119.18052307692308</v>
      </c>
    </row>
    <row r="78" spans="1:15" ht="64.5" customHeight="1">
      <c r="A78" s="54" t="s">
        <v>136</v>
      </c>
      <c r="B78" s="55"/>
      <c r="C78" s="27" t="s">
        <v>0</v>
      </c>
      <c r="D78" s="27" t="s">
        <v>0</v>
      </c>
      <c r="E78" s="27" t="s">
        <v>0</v>
      </c>
      <c r="F78" s="27" t="s">
        <v>137</v>
      </c>
      <c r="G78" s="26">
        <v>30000</v>
      </c>
      <c r="H78" s="26">
        <v>60091.199999999997</v>
      </c>
      <c r="I78" s="34">
        <f t="shared" si="2"/>
        <v>200.304</v>
      </c>
      <c r="J78" s="26" t="s">
        <v>0</v>
      </c>
      <c r="K78" s="26" t="s">
        <v>0</v>
      </c>
      <c r="L78" s="34"/>
      <c r="M78" s="26">
        <v>30000</v>
      </c>
      <c r="N78" s="26">
        <v>60091.199999999997</v>
      </c>
      <c r="O78" s="34">
        <f t="shared" si="1"/>
        <v>200.304</v>
      </c>
    </row>
    <row r="79" spans="1:15" ht="24.95" customHeight="1">
      <c r="A79" s="95" t="s">
        <v>138</v>
      </c>
      <c r="B79" s="96"/>
      <c r="C79" s="33" t="s">
        <v>0</v>
      </c>
      <c r="D79" s="33" t="s">
        <v>0</v>
      </c>
      <c r="E79" s="33" t="s">
        <v>0</v>
      </c>
      <c r="F79" s="33" t="s">
        <v>139</v>
      </c>
      <c r="G79" s="26">
        <v>10500000</v>
      </c>
      <c r="H79" s="26">
        <v>13228194.050000001</v>
      </c>
      <c r="I79" s="34">
        <f t="shared" si="2"/>
        <v>125.98280047619048</v>
      </c>
      <c r="J79" s="26" t="s">
        <v>0</v>
      </c>
      <c r="K79" s="26" t="s">
        <v>0</v>
      </c>
      <c r="L79" s="34"/>
      <c r="M79" s="26">
        <v>10500000</v>
      </c>
      <c r="N79" s="26">
        <v>13228194.050000001</v>
      </c>
      <c r="O79" s="34">
        <f t="shared" ref="O79:O141" si="3">SUM(N79)/M79*100</f>
        <v>125.98280047619048</v>
      </c>
    </row>
    <row r="80" spans="1:15" ht="39" customHeight="1">
      <c r="A80" s="54" t="s">
        <v>140</v>
      </c>
      <c r="B80" s="55"/>
      <c r="C80" s="27" t="s">
        <v>0</v>
      </c>
      <c r="D80" s="27" t="s">
        <v>0</v>
      </c>
      <c r="E80" s="27" t="s">
        <v>0</v>
      </c>
      <c r="F80" s="27" t="s">
        <v>141</v>
      </c>
      <c r="G80" s="26">
        <v>10500000</v>
      </c>
      <c r="H80" s="26">
        <v>13228194.050000001</v>
      </c>
      <c r="I80" s="34">
        <f t="shared" ref="I80:I143" si="4">SUM(H80)/G80*100</f>
        <v>125.98280047619048</v>
      </c>
      <c r="J80" s="26" t="s">
        <v>0</v>
      </c>
      <c r="K80" s="26" t="s">
        <v>0</v>
      </c>
      <c r="L80" s="34"/>
      <c r="M80" s="26">
        <v>10500000</v>
      </c>
      <c r="N80" s="26">
        <v>13228194.050000001</v>
      </c>
      <c r="O80" s="34">
        <f t="shared" si="3"/>
        <v>125.98280047619048</v>
      </c>
    </row>
    <row r="81" spans="1:15" ht="24.95" customHeight="1">
      <c r="A81" s="95" t="s">
        <v>142</v>
      </c>
      <c r="B81" s="96"/>
      <c r="C81" s="33" t="s">
        <v>0</v>
      </c>
      <c r="D81" s="33" t="s">
        <v>0</v>
      </c>
      <c r="E81" s="33" t="s">
        <v>0</v>
      </c>
      <c r="F81" s="33" t="s">
        <v>143</v>
      </c>
      <c r="G81" s="26">
        <v>499988</v>
      </c>
      <c r="H81" s="26">
        <v>634869.87</v>
      </c>
      <c r="I81" s="34">
        <f t="shared" si="4"/>
        <v>126.97702144851478</v>
      </c>
      <c r="J81" s="26" t="s">
        <v>0</v>
      </c>
      <c r="K81" s="26" t="s">
        <v>0</v>
      </c>
      <c r="L81" s="34"/>
      <c r="M81" s="26">
        <v>499988</v>
      </c>
      <c r="N81" s="26">
        <v>634869.87</v>
      </c>
      <c r="O81" s="34">
        <f t="shared" si="3"/>
        <v>126.97702144851478</v>
      </c>
    </row>
    <row r="82" spans="1:15" ht="56.25" customHeight="1">
      <c r="A82" s="54" t="s">
        <v>144</v>
      </c>
      <c r="B82" s="55"/>
      <c r="C82" s="27" t="s">
        <v>0</v>
      </c>
      <c r="D82" s="27" t="s">
        <v>0</v>
      </c>
      <c r="E82" s="27" t="s">
        <v>0</v>
      </c>
      <c r="F82" s="27" t="s">
        <v>145</v>
      </c>
      <c r="G82" s="26">
        <v>290000</v>
      </c>
      <c r="H82" s="26">
        <v>350671.72</v>
      </c>
      <c r="I82" s="34">
        <f t="shared" si="4"/>
        <v>120.92128275862069</v>
      </c>
      <c r="J82" s="26" t="s">
        <v>0</v>
      </c>
      <c r="K82" s="26" t="s">
        <v>0</v>
      </c>
      <c r="L82" s="34"/>
      <c r="M82" s="26">
        <v>290000</v>
      </c>
      <c r="N82" s="26">
        <v>350671.72</v>
      </c>
      <c r="O82" s="34">
        <f t="shared" si="3"/>
        <v>120.92128275862069</v>
      </c>
    </row>
    <row r="83" spans="1:15" ht="24.95" customHeight="1">
      <c r="A83" s="54" t="s">
        <v>146</v>
      </c>
      <c r="B83" s="55"/>
      <c r="C83" s="27" t="s">
        <v>0</v>
      </c>
      <c r="D83" s="27" t="s">
        <v>0</v>
      </c>
      <c r="E83" s="27" t="s">
        <v>0</v>
      </c>
      <c r="F83" s="27" t="s">
        <v>147</v>
      </c>
      <c r="G83" s="26">
        <v>10000</v>
      </c>
      <c r="H83" s="26">
        <v>42.5</v>
      </c>
      <c r="I83" s="34">
        <f t="shared" si="4"/>
        <v>0.42500000000000004</v>
      </c>
      <c r="J83" s="26" t="s">
        <v>0</v>
      </c>
      <c r="K83" s="26" t="s">
        <v>0</v>
      </c>
      <c r="L83" s="34"/>
      <c r="M83" s="26">
        <v>10000</v>
      </c>
      <c r="N83" s="26">
        <v>42.5</v>
      </c>
      <c r="O83" s="34">
        <f t="shared" si="3"/>
        <v>0.42500000000000004</v>
      </c>
    </row>
    <row r="84" spans="1:15" ht="42.75" customHeight="1">
      <c r="A84" s="54" t="s">
        <v>148</v>
      </c>
      <c r="B84" s="55"/>
      <c r="C84" s="27" t="s">
        <v>0</v>
      </c>
      <c r="D84" s="27" t="s">
        <v>0</v>
      </c>
      <c r="E84" s="27" t="s">
        <v>0</v>
      </c>
      <c r="F84" s="27" t="s">
        <v>149</v>
      </c>
      <c r="G84" s="26">
        <v>199988</v>
      </c>
      <c r="H84" s="26">
        <v>284155.65000000002</v>
      </c>
      <c r="I84" s="34">
        <f t="shared" si="4"/>
        <v>142.08635018101089</v>
      </c>
      <c r="J84" s="26" t="s">
        <v>0</v>
      </c>
      <c r="K84" s="26" t="s">
        <v>0</v>
      </c>
      <c r="L84" s="34"/>
      <c r="M84" s="26">
        <v>199988</v>
      </c>
      <c r="N84" s="26">
        <v>284155.65000000002</v>
      </c>
      <c r="O84" s="34">
        <f t="shared" si="3"/>
        <v>142.08635018101089</v>
      </c>
    </row>
    <row r="85" spans="1:15" ht="24.95" customHeight="1">
      <c r="A85" s="97" t="s">
        <v>150</v>
      </c>
      <c r="B85" s="98"/>
      <c r="C85" s="21" t="s">
        <v>0</v>
      </c>
      <c r="D85" s="21" t="s">
        <v>0</v>
      </c>
      <c r="E85" s="21" t="s">
        <v>0</v>
      </c>
      <c r="F85" s="21" t="s">
        <v>151</v>
      </c>
      <c r="G85" s="36">
        <v>8800000</v>
      </c>
      <c r="H85" s="36">
        <v>15842742.43</v>
      </c>
      <c r="I85" s="37">
        <f t="shared" si="4"/>
        <v>180.03116397727271</v>
      </c>
      <c r="J85" s="36">
        <v>200012</v>
      </c>
      <c r="K85" s="36">
        <v>1975278.43</v>
      </c>
      <c r="L85" s="37">
        <f t="shared" ref="L85:L141" si="5">SUM(K85)/J85*100</f>
        <v>987.57996020238784</v>
      </c>
      <c r="M85" s="36">
        <v>9000012</v>
      </c>
      <c r="N85" s="36">
        <v>17818020.859999999</v>
      </c>
      <c r="O85" s="37">
        <f t="shared" si="3"/>
        <v>197.97774558522809</v>
      </c>
    </row>
    <row r="86" spans="1:15" ht="24.95" customHeight="1">
      <c r="A86" s="95" t="s">
        <v>112</v>
      </c>
      <c r="B86" s="96"/>
      <c r="C86" s="33" t="s">
        <v>0</v>
      </c>
      <c r="D86" s="33" t="s">
        <v>0</v>
      </c>
      <c r="E86" s="33" t="s">
        <v>0</v>
      </c>
      <c r="F86" s="33" t="s">
        <v>152</v>
      </c>
      <c r="G86" s="26">
        <v>8800000</v>
      </c>
      <c r="H86" s="26">
        <v>15842742.43</v>
      </c>
      <c r="I86" s="34">
        <f t="shared" si="4"/>
        <v>180.03116397727271</v>
      </c>
      <c r="J86" s="26" t="s">
        <v>0</v>
      </c>
      <c r="K86" s="26">
        <v>1307869.73</v>
      </c>
      <c r="L86" s="34"/>
      <c r="M86" s="26">
        <v>8800000</v>
      </c>
      <c r="N86" s="26">
        <v>17150612.16</v>
      </c>
      <c r="O86" s="34">
        <f t="shared" si="3"/>
        <v>194.89331999999999</v>
      </c>
    </row>
    <row r="87" spans="1:15" ht="24.95" customHeight="1">
      <c r="A87" s="54" t="s">
        <v>112</v>
      </c>
      <c r="B87" s="55"/>
      <c r="C87" s="27" t="s">
        <v>0</v>
      </c>
      <c r="D87" s="27" t="s">
        <v>0</v>
      </c>
      <c r="E87" s="27" t="s">
        <v>0</v>
      </c>
      <c r="F87" s="27" t="s">
        <v>153</v>
      </c>
      <c r="G87" s="26">
        <v>3600000</v>
      </c>
      <c r="H87" s="26">
        <v>6379655.5800000001</v>
      </c>
      <c r="I87" s="34">
        <f t="shared" si="4"/>
        <v>177.21265500000001</v>
      </c>
      <c r="J87" s="26" t="s">
        <v>0</v>
      </c>
      <c r="K87" s="26" t="s">
        <v>0</v>
      </c>
      <c r="L87" s="34"/>
      <c r="M87" s="26">
        <v>3600000</v>
      </c>
      <c r="N87" s="26">
        <v>6379655.5800000001</v>
      </c>
      <c r="O87" s="34">
        <f t="shared" si="3"/>
        <v>177.21265500000001</v>
      </c>
    </row>
    <row r="88" spans="1:15" ht="24.95" customHeight="1">
      <c r="A88" s="54" t="s">
        <v>154</v>
      </c>
      <c r="B88" s="55"/>
      <c r="C88" s="27" t="s">
        <v>0</v>
      </c>
      <c r="D88" s="27" t="s">
        <v>0</v>
      </c>
      <c r="E88" s="27" t="s">
        <v>0</v>
      </c>
      <c r="F88" s="27" t="s">
        <v>155</v>
      </c>
      <c r="G88" s="26" t="s">
        <v>0</v>
      </c>
      <c r="H88" s="26" t="s">
        <v>0</v>
      </c>
      <c r="I88" s="34"/>
      <c r="J88" s="26" t="s">
        <v>0</v>
      </c>
      <c r="K88" s="26">
        <v>579978.01</v>
      </c>
      <c r="L88" s="34"/>
      <c r="M88" s="26" t="s">
        <v>0</v>
      </c>
      <c r="N88" s="26">
        <v>579978.01</v>
      </c>
      <c r="O88" s="34"/>
    </row>
    <row r="89" spans="1:15" ht="52.5" customHeight="1">
      <c r="A89" s="54" t="s">
        <v>156</v>
      </c>
      <c r="B89" s="55"/>
      <c r="C89" s="27" t="s">
        <v>0</v>
      </c>
      <c r="D89" s="27" t="s">
        <v>0</v>
      </c>
      <c r="E89" s="27" t="s">
        <v>0</v>
      </c>
      <c r="F89" s="27" t="s">
        <v>157</v>
      </c>
      <c r="G89" s="26" t="s">
        <v>0</v>
      </c>
      <c r="H89" s="26">
        <v>214087.87</v>
      </c>
      <c r="I89" s="34"/>
      <c r="J89" s="26" t="s">
        <v>0</v>
      </c>
      <c r="K89" s="26" t="s">
        <v>0</v>
      </c>
      <c r="L89" s="34"/>
      <c r="M89" s="26" t="s">
        <v>0</v>
      </c>
      <c r="N89" s="26">
        <v>214087.87</v>
      </c>
      <c r="O89" s="34"/>
    </row>
    <row r="90" spans="1:15" ht="58.5" customHeight="1">
      <c r="A90" s="54" t="s">
        <v>158</v>
      </c>
      <c r="B90" s="55"/>
      <c r="C90" s="27" t="s">
        <v>0</v>
      </c>
      <c r="D90" s="27" t="s">
        <v>0</v>
      </c>
      <c r="E90" s="27" t="s">
        <v>0</v>
      </c>
      <c r="F90" s="27" t="s">
        <v>159</v>
      </c>
      <c r="G90" s="26" t="s">
        <v>0</v>
      </c>
      <c r="H90" s="26" t="s">
        <v>0</v>
      </c>
      <c r="I90" s="34"/>
      <c r="J90" s="26" t="s">
        <v>0</v>
      </c>
      <c r="K90" s="26">
        <v>727891.72</v>
      </c>
      <c r="L90" s="34"/>
      <c r="M90" s="26" t="s">
        <v>0</v>
      </c>
      <c r="N90" s="26">
        <v>727891.72</v>
      </c>
      <c r="O90" s="34"/>
    </row>
    <row r="91" spans="1:15" ht="102" customHeight="1">
      <c r="A91" s="54" t="s">
        <v>160</v>
      </c>
      <c r="B91" s="55"/>
      <c r="C91" s="27" t="s">
        <v>0</v>
      </c>
      <c r="D91" s="27" t="s">
        <v>0</v>
      </c>
      <c r="E91" s="27" t="s">
        <v>0</v>
      </c>
      <c r="F91" s="27" t="s">
        <v>161</v>
      </c>
      <c r="G91" s="26">
        <v>5200000</v>
      </c>
      <c r="H91" s="26">
        <v>9248998.9800000004</v>
      </c>
      <c r="I91" s="34">
        <f t="shared" si="4"/>
        <v>177.865365</v>
      </c>
      <c r="J91" s="26" t="s">
        <v>0</v>
      </c>
      <c r="K91" s="26" t="s">
        <v>0</v>
      </c>
      <c r="L91" s="34"/>
      <c r="M91" s="26">
        <v>5200000</v>
      </c>
      <c r="N91" s="26">
        <v>9248998.9800000004</v>
      </c>
      <c r="O91" s="34">
        <f t="shared" si="3"/>
        <v>177.865365</v>
      </c>
    </row>
    <row r="92" spans="1:15" ht="24.95" customHeight="1">
      <c r="A92" s="95" t="s">
        <v>162</v>
      </c>
      <c r="B92" s="96"/>
      <c r="C92" s="33" t="s">
        <v>0</v>
      </c>
      <c r="D92" s="33" t="s">
        <v>0</v>
      </c>
      <c r="E92" s="33" t="s">
        <v>0</v>
      </c>
      <c r="F92" s="33" t="s">
        <v>163</v>
      </c>
      <c r="G92" s="26" t="s">
        <v>0</v>
      </c>
      <c r="H92" s="26" t="s">
        <v>0</v>
      </c>
      <c r="I92" s="34"/>
      <c r="J92" s="26">
        <v>200012</v>
      </c>
      <c r="K92" s="26">
        <v>302417.8</v>
      </c>
      <c r="L92" s="34">
        <f t="shared" si="5"/>
        <v>151.19982801031938</v>
      </c>
      <c r="M92" s="26">
        <v>200012</v>
      </c>
      <c r="N92" s="26">
        <v>302417.8</v>
      </c>
      <c r="O92" s="34">
        <f t="shared" si="3"/>
        <v>151.19982801031938</v>
      </c>
    </row>
    <row r="93" spans="1:15" ht="43.5" customHeight="1">
      <c r="A93" s="99" t="s">
        <v>164</v>
      </c>
      <c r="B93" s="100"/>
      <c r="C93" s="27" t="s">
        <v>0</v>
      </c>
      <c r="D93" s="27" t="s">
        <v>0</v>
      </c>
      <c r="E93" s="27" t="s">
        <v>0</v>
      </c>
      <c r="F93" s="27" t="s">
        <v>165</v>
      </c>
      <c r="G93" s="26" t="s">
        <v>0</v>
      </c>
      <c r="H93" s="26" t="s">
        <v>0</v>
      </c>
      <c r="I93" s="34"/>
      <c r="J93" s="26">
        <v>12</v>
      </c>
      <c r="K93" s="26">
        <v>16</v>
      </c>
      <c r="L93" s="34">
        <f t="shared" si="5"/>
        <v>133.33333333333331</v>
      </c>
      <c r="M93" s="26">
        <v>12</v>
      </c>
      <c r="N93" s="26">
        <v>16</v>
      </c>
      <c r="O93" s="34">
        <f t="shared" si="3"/>
        <v>133.33333333333331</v>
      </c>
    </row>
    <row r="94" spans="1:15" ht="66.75" customHeight="1">
      <c r="A94" s="62" t="s">
        <v>166</v>
      </c>
      <c r="B94" s="62"/>
      <c r="C94" s="27" t="s">
        <v>0</v>
      </c>
      <c r="D94" s="27" t="s">
        <v>0</v>
      </c>
      <c r="E94" s="27" t="s">
        <v>0</v>
      </c>
      <c r="F94" s="27" t="s">
        <v>167</v>
      </c>
      <c r="G94" s="26" t="s">
        <v>0</v>
      </c>
      <c r="H94" s="26" t="s">
        <v>0</v>
      </c>
      <c r="I94" s="34"/>
      <c r="J94" s="26">
        <v>200000</v>
      </c>
      <c r="K94" s="26">
        <v>302401.8</v>
      </c>
      <c r="L94" s="34">
        <f t="shared" si="5"/>
        <v>151.20089999999999</v>
      </c>
      <c r="M94" s="26">
        <v>200000</v>
      </c>
      <c r="N94" s="26">
        <v>302401.8</v>
      </c>
      <c r="O94" s="34">
        <f t="shared" si="3"/>
        <v>151.20089999999999</v>
      </c>
    </row>
    <row r="95" spans="1:15" ht="30" customHeight="1">
      <c r="A95" s="104" t="s">
        <v>168</v>
      </c>
      <c r="B95" s="104"/>
      <c r="C95" s="33" t="s">
        <v>0</v>
      </c>
      <c r="D95" s="33" t="s">
        <v>0</v>
      </c>
      <c r="E95" s="33" t="s">
        <v>0</v>
      </c>
      <c r="F95" s="33" t="s">
        <v>169</v>
      </c>
      <c r="G95" s="26" t="s">
        <v>0</v>
      </c>
      <c r="H95" s="26" t="s">
        <v>0</v>
      </c>
      <c r="I95" s="34"/>
      <c r="J95" s="26" t="s">
        <v>0</v>
      </c>
      <c r="K95" s="26">
        <v>364990.9</v>
      </c>
      <c r="L95" s="34"/>
      <c r="M95" s="26" t="s">
        <v>0</v>
      </c>
      <c r="N95" s="26">
        <v>364990.9</v>
      </c>
      <c r="O95" s="34"/>
    </row>
    <row r="96" spans="1:15" ht="24.95" customHeight="1">
      <c r="A96" s="101" t="s">
        <v>170</v>
      </c>
      <c r="B96" s="101"/>
      <c r="C96" s="21" t="s">
        <v>0</v>
      </c>
      <c r="D96" s="21" t="s">
        <v>0</v>
      </c>
      <c r="E96" s="21" t="s">
        <v>0</v>
      </c>
      <c r="F96" s="21" t="s">
        <v>171</v>
      </c>
      <c r="G96" s="36" t="s">
        <v>0</v>
      </c>
      <c r="H96" s="36" t="s">
        <v>0</v>
      </c>
      <c r="I96" s="37"/>
      <c r="J96" s="36">
        <v>68925539</v>
      </c>
      <c r="K96" s="36">
        <v>83416680.459999993</v>
      </c>
      <c r="L96" s="37">
        <f t="shared" si="5"/>
        <v>121.02434260252937</v>
      </c>
      <c r="M96" s="36">
        <v>68925539</v>
      </c>
      <c r="N96" s="36">
        <v>83416680.459999993</v>
      </c>
      <c r="O96" s="37">
        <f t="shared" si="3"/>
        <v>121.02434260252937</v>
      </c>
    </row>
    <row r="97" spans="1:15" ht="24.95" customHeight="1">
      <c r="A97" s="102" t="s">
        <v>172</v>
      </c>
      <c r="B97" s="103"/>
      <c r="C97" s="33" t="s">
        <v>0</v>
      </c>
      <c r="D97" s="33" t="s">
        <v>0</v>
      </c>
      <c r="E97" s="33" t="s">
        <v>0</v>
      </c>
      <c r="F97" s="33" t="s">
        <v>173</v>
      </c>
      <c r="G97" s="26" t="s">
        <v>0</v>
      </c>
      <c r="H97" s="26" t="s">
        <v>0</v>
      </c>
      <c r="I97" s="34"/>
      <c r="J97" s="26">
        <v>68013539</v>
      </c>
      <c r="K97" s="26">
        <v>66353811.829999998</v>
      </c>
      <c r="L97" s="34">
        <f t="shared" si="5"/>
        <v>97.559710618793119</v>
      </c>
      <c r="M97" s="26">
        <v>68013539</v>
      </c>
      <c r="N97" s="26">
        <v>66353811.829999998</v>
      </c>
      <c r="O97" s="34">
        <f t="shared" si="3"/>
        <v>97.559710618793119</v>
      </c>
    </row>
    <row r="98" spans="1:15" ht="24.95" customHeight="1">
      <c r="A98" s="54" t="s">
        <v>174</v>
      </c>
      <c r="B98" s="55"/>
      <c r="C98" s="27" t="s">
        <v>0</v>
      </c>
      <c r="D98" s="27" t="s">
        <v>0</v>
      </c>
      <c r="E98" s="27" t="s">
        <v>0</v>
      </c>
      <c r="F98" s="27" t="s">
        <v>175</v>
      </c>
      <c r="G98" s="26" t="s">
        <v>0</v>
      </c>
      <c r="H98" s="26" t="s">
        <v>0</v>
      </c>
      <c r="I98" s="34"/>
      <c r="J98" s="26">
        <v>16582907</v>
      </c>
      <c r="K98" s="26">
        <v>24593168.059999999</v>
      </c>
      <c r="L98" s="34">
        <f t="shared" si="5"/>
        <v>148.30432360261082</v>
      </c>
      <c r="M98" s="26">
        <v>16582907</v>
      </c>
      <c r="N98" s="26">
        <v>24593168.059999999</v>
      </c>
      <c r="O98" s="34">
        <f t="shared" si="3"/>
        <v>148.30432360261082</v>
      </c>
    </row>
    <row r="99" spans="1:15" ht="24.95" customHeight="1">
      <c r="A99" s="54" t="s">
        <v>176</v>
      </c>
      <c r="B99" s="55"/>
      <c r="C99" s="27" t="s">
        <v>0</v>
      </c>
      <c r="D99" s="27" t="s">
        <v>0</v>
      </c>
      <c r="E99" s="27" t="s">
        <v>0</v>
      </c>
      <c r="F99" s="27" t="s">
        <v>177</v>
      </c>
      <c r="G99" s="26" t="s">
        <v>0</v>
      </c>
      <c r="H99" s="26" t="s">
        <v>0</v>
      </c>
      <c r="I99" s="34"/>
      <c r="J99" s="26">
        <v>48388486</v>
      </c>
      <c r="K99" s="26">
        <v>38306846.539999999</v>
      </c>
      <c r="L99" s="34">
        <f t="shared" si="5"/>
        <v>79.165209963378487</v>
      </c>
      <c r="M99" s="26">
        <v>48388486</v>
      </c>
      <c r="N99" s="26">
        <v>38306846.539999999</v>
      </c>
      <c r="O99" s="34">
        <f t="shared" si="3"/>
        <v>79.165209963378487</v>
      </c>
    </row>
    <row r="100" spans="1:15" ht="24.95" customHeight="1">
      <c r="A100" s="54" t="s">
        <v>178</v>
      </c>
      <c r="B100" s="55"/>
      <c r="C100" s="27" t="s">
        <v>0</v>
      </c>
      <c r="D100" s="27" t="s">
        <v>0</v>
      </c>
      <c r="E100" s="27" t="s">
        <v>0</v>
      </c>
      <c r="F100" s="27" t="s">
        <v>179</v>
      </c>
      <c r="G100" s="26" t="s">
        <v>0</v>
      </c>
      <c r="H100" s="26" t="s">
        <v>0</v>
      </c>
      <c r="I100" s="34"/>
      <c r="J100" s="26">
        <v>3027206</v>
      </c>
      <c r="K100" s="26">
        <v>3064922.59</v>
      </c>
      <c r="L100" s="34">
        <f t="shared" si="5"/>
        <v>101.24592082600259</v>
      </c>
      <c r="M100" s="26">
        <v>3027206</v>
      </c>
      <c r="N100" s="26">
        <v>3064922.59</v>
      </c>
      <c r="O100" s="34">
        <f t="shared" si="3"/>
        <v>101.24592082600259</v>
      </c>
    </row>
    <row r="101" spans="1:15" ht="24.95" customHeight="1">
      <c r="A101" s="54" t="s">
        <v>180</v>
      </c>
      <c r="B101" s="55"/>
      <c r="C101" s="27" t="s">
        <v>0</v>
      </c>
      <c r="D101" s="27" t="s">
        <v>0</v>
      </c>
      <c r="E101" s="27" t="s">
        <v>0</v>
      </c>
      <c r="F101" s="27" t="s">
        <v>181</v>
      </c>
      <c r="G101" s="26" t="s">
        <v>0</v>
      </c>
      <c r="H101" s="26" t="s">
        <v>0</v>
      </c>
      <c r="I101" s="34"/>
      <c r="J101" s="26">
        <v>14940</v>
      </c>
      <c r="K101" s="26">
        <v>388874.64</v>
      </c>
      <c r="L101" s="34">
        <f t="shared" si="5"/>
        <v>2602.9092369477912</v>
      </c>
      <c r="M101" s="26">
        <v>14940</v>
      </c>
      <c r="N101" s="26">
        <v>388874.64</v>
      </c>
      <c r="O101" s="34">
        <f t="shared" si="3"/>
        <v>2602.9092369477912</v>
      </c>
    </row>
    <row r="102" spans="1:15" ht="24.95" customHeight="1">
      <c r="A102" s="95" t="s">
        <v>182</v>
      </c>
      <c r="B102" s="96"/>
      <c r="C102" s="33" t="s">
        <v>0</v>
      </c>
      <c r="D102" s="33" t="s">
        <v>0</v>
      </c>
      <c r="E102" s="33" t="s">
        <v>0</v>
      </c>
      <c r="F102" s="33" t="s">
        <v>183</v>
      </c>
      <c r="G102" s="26" t="s">
        <v>0</v>
      </c>
      <c r="H102" s="26" t="s">
        <v>0</v>
      </c>
      <c r="I102" s="34"/>
      <c r="J102" s="26">
        <v>912000</v>
      </c>
      <c r="K102" s="26">
        <v>17062868.629999999</v>
      </c>
      <c r="L102" s="34">
        <f t="shared" si="5"/>
        <v>1870.9285778508772</v>
      </c>
      <c r="M102" s="26">
        <v>912000</v>
      </c>
      <c r="N102" s="26">
        <v>17062868.629999999</v>
      </c>
      <c r="O102" s="34">
        <f t="shared" si="3"/>
        <v>1870.9285778508772</v>
      </c>
    </row>
    <row r="103" spans="1:15" ht="24.95" customHeight="1">
      <c r="A103" s="54" t="s">
        <v>184</v>
      </c>
      <c r="B103" s="55"/>
      <c r="C103" s="27" t="s">
        <v>0</v>
      </c>
      <c r="D103" s="27" t="s">
        <v>0</v>
      </c>
      <c r="E103" s="27" t="s">
        <v>0</v>
      </c>
      <c r="F103" s="27" t="s">
        <v>185</v>
      </c>
      <c r="G103" s="26" t="s">
        <v>0</v>
      </c>
      <c r="H103" s="26" t="s">
        <v>0</v>
      </c>
      <c r="I103" s="34"/>
      <c r="J103" s="26" t="s">
        <v>0</v>
      </c>
      <c r="K103" s="26">
        <v>14302061.67</v>
      </c>
      <c r="L103" s="34"/>
      <c r="M103" s="26" t="s">
        <v>0</v>
      </c>
      <c r="N103" s="26">
        <v>14302061.67</v>
      </c>
      <c r="O103" s="34"/>
    </row>
    <row r="104" spans="1:15" ht="74.25" customHeight="1">
      <c r="A104" s="54" t="s">
        <v>186</v>
      </c>
      <c r="B104" s="55"/>
      <c r="C104" s="27" t="s">
        <v>0</v>
      </c>
      <c r="D104" s="27" t="s">
        <v>0</v>
      </c>
      <c r="E104" s="27" t="s">
        <v>0</v>
      </c>
      <c r="F104" s="27" t="s">
        <v>187</v>
      </c>
      <c r="G104" s="26" t="s">
        <v>0</v>
      </c>
      <c r="H104" s="26" t="s">
        <v>0</v>
      </c>
      <c r="I104" s="34"/>
      <c r="J104" s="26">
        <v>912000</v>
      </c>
      <c r="K104" s="26">
        <v>2760806.96</v>
      </c>
      <c r="L104" s="34">
        <f t="shared" si="5"/>
        <v>302.72006140350879</v>
      </c>
      <c r="M104" s="26">
        <v>912000</v>
      </c>
      <c r="N104" s="26">
        <v>2760806.96</v>
      </c>
      <c r="O104" s="34">
        <f t="shared" si="3"/>
        <v>302.72006140350879</v>
      </c>
    </row>
    <row r="105" spans="1:15" ht="24.95" customHeight="1">
      <c r="A105" s="50" t="s">
        <v>188</v>
      </c>
      <c r="B105" s="51"/>
      <c r="C105" s="21" t="s">
        <v>0</v>
      </c>
      <c r="D105" s="21" t="s">
        <v>0</v>
      </c>
      <c r="E105" s="21" t="s">
        <v>0</v>
      </c>
      <c r="F105" s="21" t="s">
        <v>189</v>
      </c>
      <c r="G105" s="36">
        <v>53000</v>
      </c>
      <c r="H105" s="36">
        <v>1779101.28</v>
      </c>
      <c r="I105" s="37">
        <f t="shared" si="4"/>
        <v>3356.7948679245283</v>
      </c>
      <c r="J105" s="36" t="s">
        <v>0</v>
      </c>
      <c r="K105" s="36">
        <v>7458511.5599999996</v>
      </c>
      <c r="L105" s="37"/>
      <c r="M105" s="36">
        <v>53000</v>
      </c>
      <c r="N105" s="36">
        <v>9237612.8399999999</v>
      </c>
      <c r="O105" s="37">
        <f t="shared" si="3"/>
        <v>17429.458188679244</v>
      </c>
    </row>
    <row r="106" spans="1:15" ht="24.95" customHeight="1">
      <c r="A106" s="97" t="s">
        <v>190</v>
      </c>
      <c r="B106" s="98"/>
      <c r="C106" s="21" t="s">
        <v>0</v>
      </c>
      <c r="D106" s="21" t="s">
        <v>0</v>
      </c>
      <c r="E106" s="21" t="s">
        <v>0</v>
      </c>
      <c r="F106" s="21" t="s">
        <v>191</v>
      </c>
      <c r="G106" s="36">
        <v>53000</v>
      </c>
      <c r="H106" s="36">
        <v>1779101.28</v>
      </c>
      <c r="I106" s="37">
        <f t="shared" si="4"/>
        <v>3356.7948679245283</v>
      </c>
      <c r="J106" s="36" t="s">
        <v>0</v>
      </c>
      <c r="K106" s="36">
        <v>658.56</v>
      </c>
      <c r="L106" s="37"/>
      <c r="M106" s="36">
        <v>53000</v>
      </c>
      <c r="N106" s="36">
        <v>1779759.84</v>
      </c>
      <c r="O106" s="37">
        <f t="shared" si="3"/>
        <v>3358.0374339622645</v>
      </c>
    </row>
    <row r="107" spans="1:15" ht="63" customHeight="1">
      <c r="A107" s="95" t="s">
        <v>192</v>
      </c>
      <c r="B107" s="96"/>
      <c r="C107" s="33" t="s">
        <v>0</v>
      </c>
      <c r="D107" s="33" t="s">
        <v>0</v>
      </c>
      <c r="E107" s="33" t="s">
        <v>0</v>
      </c>
      <c r="F107" s="33" t="s">
        <v>193</v>
      </c>
      <c r="G107" s="26">
        <v>50000</v>
      </c>
      <c r="H107" s="26">
        <v>1753441.05</v>
      </c>
      <c r="I107" s="34">
        <f t="shared" si="4"/>
        <v>3506.8820999999998</v>
      </c>
      <c r="J107" s="26" t="s">
        <v>0</v>
      </c>
      <c r="K107" s="26" t="s">
        <v>0</v>
      </c>
      <c r="L107" s="34"/>
      <c r="M107" s="26">
        <v>50000</v>
      </c>
      <c r="N107" s="26">
        <v>1753441.05</v>
      </c>
      <c r="O107" s="34">
        <f t="shared" si="3"/>
        <v>3506.8820999999998</v>
      </c>
    </row>
    <row r="108" spans="1:15" ht="60" customHeight="1">
      <c r="A108" s="54" t="s">
        <v>194</v>
      </c>
      <c r="B108" s="55"/>
      <c r="C108" s="27" t="s">
        <v>0</v>
      </c>
      <c r="D108" s="27" t="s">
        <v>0</v>
      </c>
      <c r="E108" s="27" t="s">
        <v>0</v>
      </c>
      <c r="F108" s="27" t="s">
        <v>195</v>
      </c>
      <c r="G108" s="26">
        <v>50000</v>
      </c>
      <c r="H108" s="26">
        <v>1753441.05</v>
      </c>
      <c r="I108" s="34">
        <f t="shared" si="4"/>
        <v>3506.8820999999998</v>
      </c>
      <c r="J108" s="26" t="s">
        <v>0</v>
      </c>
      <c r="K108" s="26" t="s">
        <v>0</v>
      </c>
      <c r="L108" s="34"/>
      <c r="M108" s="26">
        <v>50000</v>
      </c>
      <c r="N108" s="26">
        <v>1753441.05</v>
      </c>
      <c r="O108" s="34">
        <f t="shared" si="3"/>
        <v>3506.8820999999998</v>
      </c>
    </row>
    <row r="109" spans="1:15" ht="50.25" customHeight="1">
      <c r="A109" s="95" t="s">
        <v>196</v>
      </c>
      <c r="B109" s="96"/>
      <c r="C109" s="33" t="s">
        <v>0</v>
      </c>
      <c r="D109" s="33" t="s">
        <v>0</v>
      </c>
      <c r="E109" s="33" t="s">
        <v>0</v>
      </c>
      <c r="F109" s="33" t="s">
        <v>197</v>
      </c>
      <c r="G109" s="26">
        <v>3000</v>
      </c>
      <c r="H109" s="26">
        <v>25660.23</v>
      </c>
      <c r="I109" s="34">
        <f t="shared" si="4"/>
        <v>855.34099999999989</v>
      </c>
      <c r="J109" s="26" t="s">
        <v>0</v>
      </c>
      <c r="K109" s="26" t="s">
        <v>0</v>
      </c>
      <c r="L109" s="34"/>
      <c r="M109" s="26">
        <v>3000</v>
      </c>
      <c r="N109" s="26">
        <v>25660.23</v>
      </c>
      <c r="O109" s="34">
        <f t="shared" si="3"/>
        <v>855.34099999999989</v>
      </c>
    </row>
    <row r="110" spans="1:15" ht="45" customHeight="1">
      <c r="A110" s="95" t="s">
        <v>974</v>
      </c>
      <c r="B110" s="96"/>
      <c r="C110" s="33" t="s">
        <v>0</v>
      </c>
      <c r="D110" s="33" t="s">
        <v>0</v>
      </c>
      <c r="E110" s="33" t="s">
        <v>0</v>
      </c>
      <c r="F110" s="33" t="s">
        <v>198</v>
      </c>
      <c r="G110" s="26" t="s">
        <v>0</v>
      </c>
      <c r="H110" s="26" t="s">
        <v>0</v>
      </c>
      <c r="I110" s="34"/>
      <c r="J110" s="26" t="s">
        <v>0</v>
      </c>
      <c r="K110" s="26">
        <v>658.56</v>
      </c>
      <c r="L110" s="34"/>
      <c r="M110" s="26" t="s">
        <v>0</v>
      </c>
      <c r="N110" s="26">
        <v>658.56</v>
      </c>
      <c r="O110" s="34"/>
    </row>
    <row r="111" spans="1:15" ht="24.95" customHeight="1">
      <c r="A111" s="97" t="s">
        <v>199</v>
      </c>
      <c r="B111" s="98"/>
      <c r="C111" s="21" t="s">
        <v>0</v>
      </c>
      <c r="D111" s="21" t="s">
        <v>0</v>
      </c>
      <c r="E111" s="21" t="s">
        <v>0</v>
      </c>
      <c r="F111" s="21" t="s">
        <v>200</v>
      </c>
      <c r="G111" s="36" t="s">
        <v>0</v>
      </c>
      <c r="H111" s="36" t="s">
        <v>0</v>
      </c>
      <c r="I111" s="37"/>
      <c r="J111" s="36" t="s">
        <v>0</v>
      </c>
      <c r="K111" s="36">
        <v>7457853</v>
      </c>
      <c r="L111" s="37"/>
      <c r="M111" s="36" t="s">
        <v>0</v>
      </c>
      <c r="N111" s="36">
        <v>7457853</v>
      </c>
      <c r="O111" s="37"/>
    </row>
    <row r="112" spans="1:15" ht="24.95" customHeight="1">
      <c r="A112" s="95" t="s">
        <v>201</v>
      </c>
      <c r="B112" s="96"/>
      <c r="C112" s="33" t="s">
        <v>0</v>
      </c>
      <c r="D112" s="33" t="s">
        <v>0</v>
      </c>
      <c r="E112" s="33" t="s">
        <v>0</v>
      </c>
      <c r="F112" s="33" t="s">
        <v>202</v>
      </c>
      <c r="G112" s="26" t="s">
        <v>0</v>
      </c>
      <c r="H112" s="26" t="s">
        <v>0</v>
      </c>
      <c r="I112" s="34"/>
      <c r="J112" s="26" t="s">
        <v>0</v>
      </c>
      <c r="K112" s="26">
        <v>7457853</v>
      </c>
      <c r="L112" s="34"/>
      <c r="M112" s="26" t="s">
        <v>0</v>
      </c>
      <c r="N112" s="26">
        <v>7457853</v>
      </c>
      <c r="O112" s="34"/>
    </row>
    <row r="113" spans="1:15" ht="50.25" customHeight="1">
      <c r="A113" s="54" t="s">
        <v>203</v>
      </c>
      <c r="B113" s="55"/>
      <c r="C113" s="27" t="s">
        <v>0</v>
      </c>
      <c r="D113" s="27" t="s">
        <v>0</v>
      </c>
      <c r="E113" s="27" t="s">
        <v>0</v>
      </c>
      <c r="F113" s="27" t="s">
        <v>204</v>
      </c>
      <c r="G113" s="26" t="s">
        <v>0</v>
      </c>
      <c r="H113" s="26" t="s">
        <v>0</v>
      </c>
      <c r="I113" s="34"/>
      <c r="J113" s="26" t="s">
        <v>0</v>
      </c>
      <c r="K113" s="26">
        <v>7457853</v>
      </c>
      <c r="L113" s="34"/>
      <c r="M113" s="26" t="s">
        <v>0</v>
      </c>
      <c r="N113" s="26">
        <v>7457853</v>
      </c>
      <c r="O113" s="34"/>
    </row>
    <row r="114" spans="1:15" ht="24.95" customHeight="1">
      <c r="A114" s="50" t="s">
        <v>205</v>
      </c>
      <c r="B114" s="51"/>
      <c r="C114" s="21" t="s">
        <v>0</v>
      </c>
      <c r="D114" s="21" t="s">
        <v>0</v>
      </c>
      <c r="E114" s="21" t="s">
        <v>0</v>
      </c>
      <c r="F114" s="21" t="s">
        <v>206</v>
      </c>
      <c r="G114" s="36" t="s">
        <v>0</v>
      </c>
      <c r="H114" s="36" t="s">
        <v>0</v>
      </c>
      <c r="I114" s="37"/>
      <c r="J114" s="36">
        <v>82424.399999999994</v>
      </c>
      <c r="K114" s="36">
        <v>82424.399999999994</v>
      </c>
      <c r="L114" s="37">
        <f t="shared" si="5"/>
        <v>100</v>
      </c>
      <c r="M114" s="36">
        <v>82424.399999999994</v>
      </c>
      <c r="N114" s="36">
        <v>82424.399999999994</v>
      </c>
      <c r="O114" s="37">
        <f t="shared" si="3"/>
        <v>100</v>
      </c>
    </row>
    <row r="115" spans="1:15" ht="50.25" customHeight="1">
      <c r="A115" s="95" t="s">
        <v>207</v>
      </c>
      <c r="B115" s="96"/>
      <c r="C115" s="33" t="s">
        <v>0</v>
      </c>
      <c r="D115" s="33" t="s">
        <v>0</v>
      </c>
      <c r="E115" s="33" t="s">
        <v>0</v>
      </c>
      <c r="F115" s="33" t="s">
        <v>208</v>
      </c>
      <c r="G115" s="26" t="s">
        <v>0</v>
      </c>
      <c r="H115" s="26" t="s">
        <v>0</v>
      </c>
      <c r="I115" s="34"/>
      <c r="J115" s="26">
        <v>82424.399999999994</v>
      </c>
      <c r="K115" s="26">
        <v>82424.399999999994</v>
      </c>
      <c r="L115" s="34">
        <f t="shared" si="5"/>
        <v>100</v>
      </c>
      <c r="M115" s="26">
        <v>82424.399999999994</v>
      </c>
      <c r="N115" s="26">
        <v>82424.399999999994</v>
      </c>
      <c r="O115" s="34">
        <f t="shared" si="3"/>
        <v>100</v>
      </c>
    </row>
    <row r="116" spans="1:15" ht="24.95" customHeight="1">
      <c r="A116" s="50" t="s">
        <v>209</v>
      </c>
      <c r="B116" s="51"/>
      <c r="C116" s="21" t="s">
        <v>0</v>
      </c>
      <c r="D116" s="21" t="s">
        <v>0</v>
      </c>
      <c r="E116" s="21" t="s">
        <v>0</v>
      </c>
      <c r="F116" s="21" t="s">
        <v>210</v>
      </c>
      <c r="G116" s="36">
        <v>3617903488</v>
      </c>
      <c r="H116" s="36">
        <v>3636310428.0500002</v>
      </c>
      <c r="I116" s="37">
        <f t="shared" si="4"/>
        <v>100.50877366162621</v>
      </c>
      <c r="J116" s="36">
        <v>69911975.400000006</v>
      </c>
      <c r="K116" s="36">
        <v>93848821.219999999</v>
      </c>
      <c r="L116" s="37">
        <f t="shared" si="5"/>
        <v>134.23854880804868</v>
      </c>
      <c r="M116" s="36">
        <v>3687815463.4000001</v>
      </c>
      <c r="N116" s="36">
        <v>3730159249.27</v>
      </c>
      <c r="O116" s="37">
        <f t="shared" si="3"/>
        <v>101.14820782900458</v>
      </c>
    </row>
    <row r="117" spans="1:15" ht="24.95" customHeight="1">
      <c r="A117" s="50" t="s">
        <v>211</v>
      </c>
      <c r="B117" s="51"/>
      <c r="C117" s="21" t="s">
        <v>0</v>
      </c>
      <c r="D117" s="21" t="s">
        <v>0</v>
      </c>
      <c r="E117" s="21" t="s">
        <v>0</v>
      </c>
      <c r="F117" s="21" t="s">
        <v>212</v>
      </c>
      <c r="G117" s="36">
        <v>903311429</v>
      </c>
      <c r="H117" s="36">
        <v>902490521.33000004</v>
      </c>
      <c r="I117" s="37">
        <f t="shared" si="4"/>
        <v>99.909122408546438</v>
      </c>
      <c r="J117" s="36" t="s">
        <v>0</v>
      </c>
      <c r="K117" s="36">
        <v>1500000</v>
      </c>
      <c r="L117" s="37"/>
      <c r="M117" s="36">
        <v>903311429</v>
      </c>
      <c r="N117" s="36">
        <v>903990521.33000004</v>
      </c>
      <c r="O117" s="37">
        <f t="shared" si="3"/>
        <v>100.07517809563771</v>
      </c>
    </row>
    <row r="118" spans="1:15" ht="24.95" customHeight="1">
      <c r="A118" s="97" t="s">
        <v>213</v>
      </c>
      <c r="B118" s="98"/>
      <c r="C118" s="21" t="s">
        <v>0</v>
      </c>
      <c r="D118" s="21" t="s">
        <v>0</v>
      </c>
      <c r="E118" s="21" t="s">
        <v>0</v>
      </c>
      <c r="F118" s="21" t="s">
        <v>214</v>
      </c>
      <c r="G118" s="36">
        <v>903311429</v>
      </c>
      <c r="H118" s="36">
        <v>902490521.33000004</v>
      </c>
      <c r="I118" s="37">
        <f t="shared" si="4"/>
        <v>99.909122408546438</v>
      </c>
      <c r="J118" s="36" t="s">
        <v>0</v>
      </c>
      <c r="K118" s="36">
        <v>1500000</v>
      </c>
      <c r="L118" s="37"/>
      <c r="M118" s="36">
        <v>903311429</v>
      </c>
      <c r="N118" s="36">
        <v>903990521.33000004</v>
      </c>
      <c r="O118" s="37">
        <f t="shared" si="3"/>
        <v>100.07517809563771</v>
      </c>
    </row>
    <row r="119" spans="1:15" ht="24.95" customHeight="1">
      <c r="A119" s="93" t="s">
        <v>215</v>
      </c>
      <c r="B119" s="94"/>
      <c r="C119" s="38" t="s">
        <v>0</v>
      </c>
      <c r="D119" s="38" t="s">
        <v>0</v>
      </c>
      <c r="E119" s="38" t="s">
        <v>0</v>
      </c>
      <c r="F119" s="38" t="s">
        <v>216</v>
      </c>
      <c r="G119" s="36">
        <v>903311429</v>
      </c>
      <c r="H119" s="36">
        <v>902490521.33000004</v>
      </c>
      <c r="I119" s="37">
        <f t="shared" si="4"/>
        <v>99.909122408546438</v>
      </c>
      <c r="J119" s="36" t="s">
        <v>0</v>
      </c>
      <c r="K119" s="36">
        <v>1500000</v>
      </c>
      <c r="L119" s="37"/>
      <c r="M119" s="36">
        <v>903311429</v>
      </c>
      <c r="N119" s="36">
        <v>903990521.33000004</v>
      </c>
      <c r="O119" s="37">
        <f t="shared" si="3"/>
        <v>100.07517809563771</v>
      </c>
    </row>
    <row r="120" spans="1:15" ht="45" customHeight="1">
      <c r="A120" s="54" t="s">
        <v>217</v>
      </c>
      <c r="B120" s="55"/>
      <c r="C120" s="27" t="s">
        <v>0</v>
      </c>
      <c r="D120" s="27" t="s">
        <v>0</v>
      </c>
      <c r="E120" s="27" t="s">
        <v>0</v>
      </c>
      <c r="F120" s="27" t="s">
        <v>218</v>
      </c>
      <c r="G120" s="26">
        <v>25000000</v>
      </c>
      <c r="H120" s="26">
        <v>25000000</v>
      </c>
      <c r="I120" s="34">
        <f t="shared" si="4"/>
        <v>100</v>
      </c>
      <c r="J120" s="26" t="s">
        <v>0</v>
      </c>
      <c r="K120" s="26" t="s">
        <v>0</v>
      </c>
      <c r="L120" s="34"/>
      <c r="M120" s="26">
        <v>25000000</v>
      </c>
      <c r="N120" s="26">
        <v>25000000</v>
      </c>
      <c r="O120" s="34">
        <f t="shared" si="3"/>
        <v>100</v>
      </c>
    </row>
    <row r="121" spans="1:15" ht="48" customHeight="1">
      <c r="A121" s="54" t="s">
        <v>219</v>
      </c>
      <c r="B121" s="55"/>
      <c r="C121" s="27" t="s">
        <v>0</v>
      </c>
      <c r="D121" s="27" t="s">
        <v>0</v>
      </c>
      <c r="E121" s="27" t="s">
        <v>0</v>
      </c>
      <c r="F121" s="27" t="s">
        <v>220</v>
      </c>
      <c r="G121" s="26">
        <v>24182720</v>
      </c>
      <c r="H121" s="26">
        <v>24182720</v>
      </c>
      <c r="I121" s="34">
        <f t="shared" si="4"/>
        <v>100</v>
      </c>
      <c r="J121" s="26" t="s">
        <v>0</v>
      </c>
      <c r="K121" s="26" t="s">
        <v>0</v>
      </c>
      <c r="L121" s="34"/>
      <c r="M121" s="26">
        <v>24182720</v>
      </c>
      <c r="N121" s="26">
        <v>24182720</v>
      </c>
      <c r="O121" s="34">
        <f t="shared" si="3"/>
        <v>100</v>
      </c>
    </row>
    <row r="122" spans="1:15" ht="42.75" customHeight="1">
      <c r="A122" s="99" t="s">
        <v>221</v>
      </c>
      <c r="B122" s="100"/>
      <c r="C122" s="27" t="s">
        <v>0</v>
      </c>
      <c r="D122" s="27" t="s">
        <v>0</v>
      </c>
      <c r="E122" s="27" t="s">
        <v>0</v>
      </c>
      <c r="F122" s="27" t="s">
        <v>222</v>
      </c>
      <c r="G122" s="26">
        <v>9670500</v>
      </c>
      <c r="H122" s="26">
        <v>9247426.8499999996</v>
      </c>
      <c r="I122" s="34">
        <f t="shared" si="4"/>
        <v>95.625116074660042</v>
      </c>
      <c r="J122" s="26" t="s">
        <v>0</v>
      </c>
      <c r="K122" s="26" t="s">
        <v>0</v>
      </c>
      <c r="L122" s="34"/>
      <c r="M122" s="26">
        <v>9670500</v>
      </c>
      <c r="N122" s="26">
        <v>9247426.8499999996</v>
      </c>
      <c r="O122" s="34">
        <f t="shared" si="3"/>
        <v>95.625116074660042</v>
      </c>
    </row>
    <row r="123" spans="1:15" ht="24.95" customHeight="1">
      <c r="A123" s="62" t="s">
        <v>223</v>
      </c>
      <c r="B123" s="62"/>
      <c r="C123" s="27" t="s">
        <v>0</v>
      </c>
      <c r="D123" s="27" t="s">
        <v>0</v>
      </c>
      <c r="E123" s="27" t="s">
        <v>0</v>
      </c>
      <c r="F123" s="27" t="s">
        <v>224</v>
      </c>
      <c r="G123" s="26">
        <v>778515700</v>
      </c>
      <c r="H123" s="26">
        <v>778515700</v>
      </c>
      <c r="I123" s="34">
        <f t="shared" si="4"/>
        <v>100</v>
      </c>
      <c r="J123" s="26" t="s">
        <v>0</v>
      </c>
      <c r="K123" s="26" t="s">
        <v>0</v>
      </c>
      <c r="L123" s="34"/>
      <c r="M123" s="26">
        <v>778515700</v>
      </c>
      <c r="N123" s="26">
        <v>778515700</v>
      </c>
      <c r="O123" s="34">
        <f t="shared" si="3"/>
        <v>100</v>
      </c>
    </row>
    <row r="124" spans="1:15" ht="41.25" customHeight="1">
      <c r="A124" s="62" t="s">
        <v>225</v>
      </c>
      <c r="B124" s="62"/>
      <c r="C124" s="27" t="s">
        <v>0</v>
      </c>
      <c r="D124" s="27" t="s">
        <v>0</v>
      </c>
      <c r="E124" s="27" t="s">
        <v>0</v>
      </c>
      <c r="F124" s="27" t="s">
        <v>226</v>
      </c>
      <c r="G124" s="26">
        <v>58230565</v>
      </c>
      <c r="H124" s="26">
        <v>58230565</v>
      </c>
      <c r="I124" s="34">
        <f t="shared" si="4"/>
        <v>100</v>
      </c>
      <c r="J124" s="26" t="s">
        <v>0</v>
      </c>
      <c r="K124" s="26">
        <v>1500000</v>
      </c>
      <c r="L124" s="34"/>
      <c r="M124" s="26">
        <v>58230565</v>
      </c>
      <c r="N124" s="26">
        <v>59730565</v>
      </c>
      <c r="O124" s="34">
        <f t="shared" si="3"/>
        <v>102.5759667624726</v>
      </c>
    </row>
    <row r="125" spans="1:15" ht="45.75" customHeight="1">
      <c r="A125" s="62" t="s">
        <v>227</v>
      </c>
      <c r="B125" s="62"/>
      <c r="C125" s="27" t="s">
        <v>0</v>
      </c>
      <c r="D125" s="27" t="s">
        <v>0</v>
      </c>
      <c r="E125" s="27" t="s">
        <v>0</v>
      </c>
      <c r="F125" s="27" t="s">
        <v>228</v>
      </c>
      <c r="G125" s="26">
        <v>4538300</v>
      </c>
      <c r="H125" s="26">
        <v>4377400.8600000003</v>
      </c>
      <c r="I125" s="34">
        <f t="shared" si="4"/>
        <v>96.454638521032109</v>
      </c>
      <c r="J125" s="26" t="s">
        <v>0</v>
      </c>
      <c r="K125" s="26" t="s">
        <v>0</v>
      </c>
      <c r="L125" s="34"/>
      <c r="M125" s="26">
        <v>4538300</v>
      </c>
      <c r="N125" s="26">
        <v>4377400.8600000003</v>
      </c>
      <c r="O125" s="34">
        <f t="shared" si="3"/>
        <v>96.454638521032109</v>
      </c>
    </row>
    <row r="126" spans="1:15" ht="59.25" customHeight="1">
      <c r="A126" s="62" t="s">
        <v>229</v>
      </c>
      <c r="B126" s="62"/>
      <c r="C126" s="27" t="s">
        <v>0</v>
      </c>
      <c r="D126" s="27" t="s">
        <v>0</v>
      </c>
      <c r="E126" s="27" t="s">
        <v>0</v>
      </c>
      <c r="F126" s="27" t="s">
        <v>230</v>
      </c>
      <c r="G126" s="26">
        <v>3173644</v>
      </c>
      <c r="H126" s="26">
        <v>2936708.62</v>
      </c>
      <c r="I126" s="34">
        <f t="shared" si="4"/>
        <v>92.534279837310052</v>
      </c>
      <c r="J126" s="26" t="s">
        <v>0</v>
      </c>
      <c r="K126" s="26" t="s">
        <v>0</v>
      </c>
      <c r="L126" s="34"/>
      <c r="M126" s="26">
        <v>3173644</v>
      </c>
      <c r="N126" s="26">
        <v>2936708.62</v>
      </c>
      <c r="O126" s="34">
        <f t="shared" si="3"/>
        <v>92.534279837310052</v>
      </c>
    </row>
    <row r="127" spans="1:15" ht="24.95" customHeight="1">
      <c r="A127" s="91" t="s">
        <v>231</v>
      </c>
      <c r="B127" s="92"/>
      <c r="C127" s="21" t="s">
        <v>0</v>
      </c>
      <c r="D127" s="21" t="s">
        <v>0</v>
      </c>
      <c r="E127" s="21" t="s">
        <v>0</v>
      </c>
      <c r="F127" s="21" t="s">
        <v>232</v>
      </c>
      <c r="G127" s="36">
        <v>4521214917</v>
      </c>
      <c r="H127" s="36">
        <v>4538800949.3800001</v>
      </c>
      <c r="I127" s="37">
        <f t="shared" si="4"/>
        <v>100.38896696358928</v>
      </c>
      <c r="J127" s="36">
        <v>69911975.400000006</v>
      </c>
      <c r="K127" s="36">
        <v>95348821.219999999</v>
      </c>
      <c r="L127" s="37">
        <f t="shared" si="5"/>
        <v>136.38410397426702</v>
      </c>
      <c r="M127" s="36">
        <v>4591126892.3999996</v>
      </c>
      <c r="N127" s="36">
        <v>4634149770.6000004</v>
      </c>
      <c r="O127" s="37">
        <f t="shared" si="3"/>
        <v>100.93708754317419</v>
      </c>
    </row>
    <row r="128" spans="1:15" ht="24.95" customHeight="1">
      <c r="A128" s="93" t="s">
        <v>233</v>
      </c>
      <c r="B128" s="94"/>
      <c r="C128" s="38" t="s">
        <v>0</v>
      </c>
      <c r="D128" s="38" t="s">
        <v>0</v>
      </c>
      <c r="E128" s="38" t="s">
        <v>0</v>
      </c>
      <c r="F128" s="38" t="s">
        <v>234</v>
      </c>
      <c r="G128" s="36">
        <v>98385633.700000003</v>
      </c>
      <c r="H128" s="36">
        <v>94775738.780000001</v>
      </c>
      <c r="I128" s="37">
        <f t="shared" si="4"/>
        <v>96.330871912654047</v>
      </c>
      <c r="J128" s="36">
        <v>463918928</v>
      </c>
      <c r="K128" s="36">
        <v>377089630.80000001</v>
      </c>
      <c r="L128" s="37">
        <f t="shared" si="5"/>
        <v>81.283519175574583</v>
      </c>
      <c r="M128" s="36">
        <v>562304561.70000005</v>
      </c>
      <c r="N128" s="36">
        <v>471865369.57999998</v>
      </c>
      <c r="O128" s="37">
        <f t="shared" si="3"/>
        <v>83.916333197337451</v>
      </c>
    </row>
    <row r="129" spans="1:15" ht="168.75" customHeight="1">
      <c r="A129" s="54" t="s">
        <v>235</v>
      </c>
      <c r="B129" s="55"/>
      <c r="C129" s="27" t="s">
        <v>0</v>
      </c>
      <c r="D129" s="27" t="s">
        <v>0</v>
      </c>
      <c r="E129" s="27" t="s">
        <v>0</v>
      </c>
      <c r="F129" s="27" t="s">
        <v>236</v>
      </c>
      <c r="G129" s="26">
        <v>2429074</v>
      </c>
      <c r="H129" s="26">
        <v>2429074</v>
      </c>
      <c r="I129" s="34">
        <f t="shared" si="4"/>
        <v>100</v>
      </c>
      <c r="J129" s="26" t="s">
        <v>0</v>
      </c>
      <c r="K129" s="26" t="s">
        <v>0</v>
      </c>
      <c r="L129" s="34"/>
      <c r="M129" s="26">
        <v>2429074</v>
      </c>
      <c r="N129" s="26">
        <v>2429074</v>
      </c>
      <c r="O129" s="34">
        <f t="shared" si="3"/>
        <v>100</v>
      </c>
    </row>
    <row r="130" spans="1:15" ht="154.5" customHeight="1">
      <c r="A130" s="54" t="s">
        <v>237</v>
      </c>
      <c r="B130" s="55"/>
      <c r="C130" s="27" t="s">
        <v>0</v>
      </c>
      <c r="D130" s="27" t="s">
        <v>0</v>
      </c>
      <c r="E130" s="27" t="s">
        <v>0</v>
      </c>
      <c r="F130" s="27" t="s">
        <v>238</v>
      </c>
      <c r="G130" s="26">
        <v>1063509</v>
      </c>
      <c r="H130" s="26">
        <v>1063508.94</v>
      </c>
      <c r="I130" s="34">
        <f t="shared" si="4"/>
        <v>99.999994358298792</v>
      </c>
      <c r="J130" s="26" t="s">
        <v>0</v>
      </c>
      <c r="K130" s="26" t="s">
        <v>0</v>
      </c>
      <c r="L130" s="34"/>
      <c r="M130" s="26">
        <v>1063509</v>
      </c>
      <c r="N130" s="26">
        <v>1063508.94</v>
      </c>
      <c r="O130" s="34">
        <f t="shared" si="3"/>
        <v>99.999994358298792</v>
      </c>
    </row>
    <row r="131" spans="1:15" ht="198" customHeight="1">
      <c r="A131" s="54" t="s">
        <v>239</v>
      </c>
      <c r="B131" s="55"/>
      <c r="C131" s="27" t="s">
        <v>0</v>
      </c>
      <c r="D131" s="27" t="s">
        <v>0</v>
      </c>
      <c r="E131" s="27" t="s">
        <v>0</v>
      </c>
      <c r="F131" s="27" t="s">
        <v>240</v>
      </c>
      <c r="G131" s="26">
        <v>20703062</v>
      </c>
      <c r="H131" s="26">
        <v>20321348.239999998</v>
      </c>
      <c r="I131" s="34">
        <f t="shared" si="4"/>
        <v>98.156244907154317</v>
      </c>
      <c r="J131" s="26" t="s">
        <v>0</v>
      </c>
      <c r="K131" s="26" t="s">
        <v>0</v>
      </c>
      <c r="L131" s="34"/>
      <c r="M131" s="26">
        <v>20703062</v>
      </c>
      <c r="N131" s="26">
        <v>20321348.239999998</v>
      </c>
      <c r="O131" s="34">
        <f t="shared" si="3"/>
        <v>98.156244907154317</v>
      </c>
    </row>
    <row r="132" spans="1:15" ht="82.5" customHeight="1">
      <c r="A132" s="54" t="s">
        <v>241</v>
      </c>
      <c r="B132" s="55"/>
      <c r="C132" s="27" t="s">
        <v>0</v>
      </c>
      <c r="D132" s="27" t="s">
        <v>0</v>
      </c>
      <c r="E132" s="27" t="s">
        <v>0</v>
      </c>
      <c r="F132" s="27" t="s">
        <v>242</v>
      </c>
      <c r="G132" s="26">
        <v>14588467.09</v>
      </c>
      <c r="H132" s="26">
        <v>14588467.09</v>
      </c>
      <c r="I132" s="34">
        <f t="shared" si="4"/>
        <v>100</v>
      </c>
      <c r="J132" s="26" t="s">
        <v>0</v>
      </c>
      <c r="K132" s="26" t="s">
        <v>0</v>
      </c>
      <c r="L132" s="34"/>
      <c r="M132" s="26">
        <v>14588467.09</v>
      </c>
      <c r="N132" s="26">
        <v>14588467.09</v>
      </c>
      <c r="O132" s="34">
        <f t="shared" si="3"/>
        <v>100</v>
      </c>
    </row>
    <row r="133" spans="1:15" ht="48" customHeight="1">
      <c r="A133" s="54" t="s">
        <v>243</v>
      </c>
      <c r="B133" s="55"/>
      <c r="C133" s="27" t="s">
        <v>0</v>
      </c>
      <c r="D133" s="27" t="s">
        <v>0</v>
      </c>
      <c r="E133" s="27" t="s">
        <v>0</v>
      </c>
      <c r="F133" s="27" t="s">
        <v>244</v>
      </c>
      <c r="G133" s="26">
        <v>10365566</v>
      </c>
      <c r="H133" s="26">
        <v>10365566</v>
      </c>
      <c r="I133" s="34">
        <f t="shared" si="4"/>
        <v>100</v>
      </c>
      <c r="J133" s="26" t="s">
        <v>0</v>
      </c>
      <c r="K133" s="26" t="s">
        <v>0</v>
      </c>
      <c r="L133" s="34"/>
      <c r="M133" s="26">
        <v>10365566</v>
      </c>
      <c r="N133" s="26">
        <v>10365566</v>
      </c>
      <c r="O133" s="34">
        <f t="shared" si="3"/>
        <v>100</v>
      </c>
    </row>
    <row r="134" spans="1:15" ht="41.25" customHeight="1">
      <c r="A134" s="54" t="s">
        <v>245</v>
      </c>
      <c r="B134" s="55"/>
      <c r="C134" s="27" t="s">
        <v>0</v>
      </c>
      <c r="D134" s="27" t="s">
        <v>0</v>
      </c>
      <c r="E134" s="27" t="s">
        <v>0</v>
      </c>
      <c r="F134" s="27" t="s">
        <v>246</v>
      </c>
      <c r="G134" s="26">
        <v>5429191</v>
      </c>
      <c r="H134" s="26">
        <v>5429191</v>
      </c>
      <c r="I134" s="34">
        <f t="shared" si="4"/>
        <v>100</v>
      </c>
      <c r="J134" s="26" t="s">
        <v>0</v>
      </c>
      <c r="K134" s="26" t="s">
        <v>0</v>
      </c>
      <c r="L134" s="34"/>
      <c r="M134" s="26">
        <v>5429191</v>
      </c>
      <c r="N134" s="26">
        <v>5429191</v>
      </c>
      <c r="O134" s="34">
        <f t="shared" si="3"/>
        <v>100</v>
      </c>
    </row>
    <row r="135" spans="1:15" ht="54.75" customHeight="1">
      <c r="A135" s="54" t="s">
        <v>247</v>
      </c>
      <c r="B135" s="55"/>
      <c r="C135" s="27" t="s">
        <v>0</v>
      </c>
      <c r="D135" s="27" t="s">
        <v>0</v>
      </c>
      <c r="E135" s="27" t="s">
        <v>0</v>
      </c>
      <c r="F135" s="27" t="s">
        <v>248</v>
      </c>
      <c r="G135" s="26">
        <v>8694895</v>
      </c>
      <c r="H135" s="26">
        <v>6589538.9800000004</v>
      </c>
      <c r="I135" s="34">
        <f t="shared" si="4"/>
        <v>75.786297361842799</v>
      </c>
      <c r="J135" s="26" t="s">
        <v>0</v>
      </c>
      <c r="K135" s="26" t="s">
        <v>0</v>
      </c>
      <c r="L135" s="34"/>
      <c r="M135" s="26">
        <v>8694895</v>
      </c>
      <c r="N135" s="26">
        <v>6589538.9800000004</v>
      </c>
      <c r="O135" s="34">
        <f t="shared" si="3"/>
        <v>75.786297361842799</v>
      </c>
    </row>
    <row r="136" spans="1:15" ht="59.25" customHeight="1">
      <c r="A136" s="54" t="s">
        <v>249</v>
      </c>
      <c r="B136" s="55"/>
      <c r="C136" s="27" t="s">
        <v>0</v>
      </c>
      <c r="D136" s="27" t="s">
        <v>0</v>
      </c>
      <c r="E136" s="27" t="s">
        <v>0</v>
      </c>
      <c r="F136" s="27" t="s">
        <v>250</v>
      </c>
      <c r="G136" s="26">
        <v>3690882</v>
      </c>
      <c r="H136" s="26">
        <v>3690882</v>
      </c>
      <c r="I136" s="34">
        <f t="shared" si="4"/>
        <v>100</v>
      </c>
      <c r="J136" s="26" t="s">
        <v>0</v>
      </c>
      <c r="K136" s="26" t="s">
        <v>0</v>
      </c>
      <c r="L136" s="34"/>
      <c r="M136" s="26">
        <v>3690882</v>
      </c>
      <c r="N136" s="26">
        <v>3690882</v>
      </c>
      <c r="O136" s="34">
        <f t="shared" si="3"/>
        <v>100</v>
      </c>
    </row>
    <row r="137" spans="1:15" ht="90.75" customHeight="1">
      <c r="A137" s="54" t="s">
        <v>251</v>
      </c>
      <c r="B137" s="55"/>
      <c r="C137" s="27" t="s">
        <v>0</v>
      </c>
      <c r="D137" s="27" t="s">
        <v>0</v>
      </c>
      <c r="E137" s="27" t="s">
        <v>0</v>
      </c>
      <c r="F137" s="27" t="s">
        <v>252</v>
      </c>
      <c r="G137" s="26" t="s">
        <v>0</v>
      </c>
      <c r="H137" s="26" t="s">
        <v>0</v>
      </c>
      <c r="I137" s="34"/>
      <c r="J137" s="26">
        <v>1800000</v>
      </c>
      <c r="K137" s="26">
        <v>243402.32</v>
      </c>
      <c r="L137" s="34">
        <f t="shared" si="5"/>
        <v>13.522351111111112</v>
      </c>
      <c r="M137" s="26">
        <v>1800000</v>
      </c>
      <c r="N137" s="26">
        <v>243402.32</v>
      </c>
      <c r="O137" s="34">
        <f t="shared" si="3"/>
        <v>13.522351111111112</v>
      </c>
    </row>
    <row r="138" spans="1:15" ht="95.25" customHeight="1">
      <c r="A138" s="54" t="s">
        <v>253</v>
      </c>
      <c r="B138" s="55"/>
      <c r="C138" s="27" t="s">
        <v>0</v>
      </c>
      <c r="D138" s="27" t="s">
        <v>0</v>
      </c>
      <c r="E138" s="27" t="s">
        <v>0</v>
      </c>
      <c r="F138" s="27" t="s">
        <v>254</v>
      </c>
      <c r="G138" s="26" t="s">
        <v>0</v>
      </c>
      <c r="H138" s="26" t="s">
        <v>0</v>
      </c>
      <c r="I138" s="34"/>
      <c r="J138" s="26">
        <v>454618928</v>
      </c>
      <c r="K138" s="26">
        <v>369346228.48000002</v>
      </c>
      <c r="L138" s="34">
        <f t="shared" si="5"/>
        <v>81.24303801094706</v>
      </c>
      <c r="M138" s="26">
        <v>454618928</v>
      </c>
      <c r="N138" s="26">
        <v>369346228.48000002</v>
      </c>
      <c r="O138" s="34">
        <f t="shared" si="3"/>
        <v>81.24303801094706</v>
      </c>
    </row>
    <row r="139" spans="1:15" ht="24.95" customHeight="1">
      <c r="A139" s="54" t="s">
        <v>255</v>
      </c>
      <c r="B139" s="55"/>
      <c r="C139" s="27" t="s">
        <v>0</v>
      </c>
      <c r="D139" s="27" t="s">
        <v>0</v>
      </c>
      <c r="E139" s="27" t="s">
        <v>0</v>
      </c>
      <c r="F139" s="27" t="s">
        <v>256</v>
      </c>
      <c r="G139" s="26">
        <v>11325903.609999999</v>
      </c>
      <c r="H139" s="26">
        <v>10203079.02</v>
      </c>
      <c r="I139" s="34">
        <f t="shared" si="4"/>
        <v>90.08622509369917</v>
      </c>
      <c r="J139" s="26" t="s">
        <v>0</v>
      </c>
      <c r="K139" s="26" t="s">
        <v>0</v>
      </c>
      <c r="L139" s="34"/>
      <c r="M139" s="26">
        <v>11325903.609999999</v>
      </c>
      <c r="N139" s="26">
        <v>10203079.02</v>
      </c>
      <c r="O139" s="34">
        <f t="shared" si="3"/>
        <v>90.08622509369917</v>
      </c>
    </row>
    <row r="140" spans="1:15" ht="52.5" customHeight="1">
      <c r="A140" s="54" t="s">
        <v>257</v>
      </c>
      <c r="B140" s="55"/>
      <c r="C140" s="27" t="s">
        <v>0</v>
      </c>
      <c r="D140" s="27" t="s">
        <v>0</v>
      </c>
      <c r="E140" s="27" t="s">
        <v>0</v>
      </c>
      <c r="F140" s="27" t="s">
        <v>258</v>
      </c>
      <c r="G140" s="26">
        <v>20095084</v>
      </c>
      <c r="H140" s="26">
        <v>20095083.510000002</v>
      </c>
      <c r="I140" s="34">
        <f t="shared" si="4"/>
        <v>99.999997561592679</v>
      </c>
      <c r="J140" s="26">
        <v>7500000</v>
      </c>
      <c r="K140" s="26">
        <v>7500000</v>
      </c>
      <c r="L140" s="34">
        <f t="shared" si="5"/>
        <v>100</v>
      </c>
      <c r="M140" s="26">
        <v>27595084</v>
      </c>
      <c r="N140" s="26">
        <v>27595083.510000002</v>
      </c>
      <c r="O140" s="34">
        <f t="shared" si="3"/>
        <v>99.999998224321402</v>
      </c>
    </row>
    <row r="141" spans="1:15" ht="24.95" customHeight="1">
      <c r="A141" s="50" t="s">
        <v>259</v>
      </c>
      <c r="B141" s="51"/>
      <c r="C141" s="21" t="s">
        <v>0</v>
      </c>
      <c r="D141" s="21" t="s">
        <v>0</v>
      </c>
      <c r="E141" s="21" t="s">
        <v>0</v>
      </c>
      <c r="F141" s="21" t="s">
        <v>260</v>
      </c>
      <c r="G141" s="36">
        <v>4619600550.6999998</v>
      </c>
      <c r="H141" s="36">
        <v>4633576688.1599998</v>
      </c>
      <c r="I141" s="37">
        <f t="shared" si="4"/>
        <v>100.30253995570855</v>
      </c>
      <c r="J141" s="36">
        <v>533830903.39999998</v>
      </c>
      <c r="K141" s="36">
        <v>472438452.01999998</v>
      </c>
      <c r="L141" s="37">
        <f t="shared" si="5"/>
        <v>88.499644552425138</v>
      </c>
      <c r="M141" s="36">
        <v>5153431454.1000004</v>
      </c>
      <c r="N141" s="36">
        <v>5106015140.1800003</v>
      </c>
      <c r="O141" s="37">
        <f t="shared" si="3"/>
        <v>99.079907934308963</v>
      </c>
    </row>
    <row r="142" spans="1:15" ht="24.95" customHeight="1">
      <c r="A142" s="50" t="s">
        <v>261</v>
      </c>
      <c r="B142" s="51"/>
      <c r="C142" s="29" t="s">
        <v>0</v>
      </c>
      <c r="D142" s="29" t="s">
        <v>0</v>
      </c>
      <c r="E142" s="22" t="s">
        <v>0</v>
      </c>
      <c r="F142" s="29" t="s">
        <v>0</v>
      </c>
      <c r="G142" s="30" t="s">
        <v>0</v>
      </c>
      <c r="H142" s="24" t="s">
        <v>0</v>
      </c>
      <c r="I142" s="34"/>
      <c r="J142" s="24" t="s">
        <v>0</v>
      </c>
      <c r="K142" s="24" t="s">
        <v>0</v>
      </c>
      <c r="L142" s="34"/>
      <c r="M142" s="25" t="s">
        <v>0</v>
      </c>
      <c r="N142" s="25" t="s">
        <v>0</v>
      </c>
      <c r="O142" s="34"/>
    </row>
    <row r="143" spans="1:15" ht="24.95" customHeight="1">
      <c r="A143" s="50" t="s">
        <v>262</v>
      </c>
      <c r="B143" s="51"/>
      <c r="C143" s="21" t="s">
        <v>0</v>
      </c>
      <c r="D143" s="21" t="s">
        <v>263</v>
      </c>
      <c r="E143" s="21" t="s">
        <v>0</v>
      </c>
      <c r="F143" s="21" t="s">
        <v>0</v>
      </c>
      <c r="G143" s="36">
        <v>364677606</v>
      </c>
      <c r="H143" s="36">
        <v>361725844.87</v>
      </c>
      <c r="I143" s="37">
        <f t="shared" si="4"/>
        <v>99.190583386137504</v>
      </c>
      <c r="J143" s="36">
        <v>6150450</v>
      </c>
      <c r="K143" s="36">
        <v>9406049.1099999994</v>
      </c>
      <c r="L143" s="37">
        <f t="shared" ref="L143:L205" si="6">SUM(K143)/J143*100</f>
        <v>152.93269777008186</v>
      </c>
      <c r="M143" s="36">
        <v>370828056</v>
      </c>
      <c r="N143" s="36">
        <v>371131893.98000002</v>
      </c>
      <c r="O143" s="37">
        <f t="shared" ref="O143:O206" si="7">SUM(N143)/M143*100</f>
        <v>100.08193500332132</v>
      </c>
    </row>
    <row r="144" spans="1:15" ht="24.95" customHeight="1">
      <c r="A144" s="71" t="s">
        <v>264</v>
      </c>
      <c r="B144" s="72"/>
      <c r="C144" s="29" t="s">
        <v>265</v>
      </c>
      <c r="D144" s="29" t="s">
        <v>266</v>
      </c>
      <c r="E144" s="29" t="s">
        <v>267</v>
      </c>
      <c r="F144" s="29" t="s">
        <v>0</v>
      </c>
      <c r="G144" s="26">
        <v>87637722</v>
      </c>
      <c r="H144" s="26">
        <v>86156663.790000007</v>
      </c>
      <c r="I144" s="34">
        <f t="shared" ref="I144:I207" si="8">SUM(H144)/G144*100</f>
        <v>98.310022013123529</v>
      </c>
      <c r="J144" s="26">
        <v>2044800</v>
      </c>
      <c r="K144" s="26">
        <v>5539158.9299999997</v>
      </c>
      <c r="L144" s="34">
        <f t="shared" si="6"/>
        <v>270.89001026995305</v>
      </c>
      <c r="M144" s="26">
        <v>89682522</v>
      </c>
      <c r="N144" s="26">
        <v>91695822.719999999</v>
      </c>
      <c r="O144" s="34">
        <f t="shared" si="7"/>
        <v>102.24491982952932</v>
      </c>
    </row>
    <row r="145" spans="1:15" ht="24.95" customHeight="1">
      <c r="A145" s="71" t="s">
        <v>264</v>
      </c>
      <c r="B145" s="72"/>
      <c r="C145" s="29" t="s">
        <v>265</v>
      </c>
      <c r="D145" s="29" t="s">
        <v>266</v>
      </c>
      <c r="E145" s="29" t="s">
        <v>268</v>
      </c>
      <c r="F145" s="29" t="s">
        <v>0</v>
      </c>
      <c r="G145" s="26">
        <v>6714836</v>
      </c>
      <c r="H145" s="26">
        <v>6648716.8200000003</v>
      </c>
      <c r="I145" s="34">
        <f t="shared" si="8"/>
        <v>99.015326956607737</v>
      </c>
      <c r="J145" s="26" t="s">
        <v>0</v>
      </c>
      <c r="K145" s="26" t="s">
        <v>0</v>
      </c>
      <c r="L145" s="34"/>
      <c r="M145" s="26">
        <v>6714836</v>
      </c>
      <c r="N145" s="26">
        <v>6648716.8200000003</v>
      </c>
      <c r="O145" s="34">
        <f t="shared" si="7"/>
        <v>99.015326956607737</v>
      </c>
    </row>
    <row r="146" spans="1:15" ht="24.95" customHeight="1">
      <c r="A146" s="71" t="s">
        <v>264</v>
      </c>
      <c r="B146" s="72"/>
      <c r="C146" s="29" t="s">
        <v>265</v>
      </c>
      <c r="D146" s="29" t="s">
        <v>266</v>
      </c>
      <c r="E146" s="29" t="s">
        <v>269</v>
      </c>
      <c r="F146" s="29" t="s">
        <v>0</v>
      </c>
      <c r="G146" s="26">
        <v>4943600</v>
      </c>
      <c r="H146" s="26">
        <v>4887643.8099999996</v>
      </c>
      <c r="I146" s="34">
        <f t="shared" si="8"/>
        <v>98.868108463467905</v>
      </c>
      <c r="J146" s="26" t="s">
        <v>0</v>
      </c>
      <c r="K146" s="26" t="s">
        <v>0</v>
      </c>
      <c r="L146" s="34"/>
      <c r="M146" s="26">
        <v>4943600</v>
      </c>
      <c r="N146" s="26">
        <v>4887643.8099999996</v>
      </c>
      <c r="O146" s="34">
        <f t="shared" si="7"/>
        <v>98.868108463467905</v>
      </c>
    </row>
    <row r="147" spans="1:15" ht="24.95" customHeight="1">
      <c r="A147" s="71" t="s">
        <v>264</v>
      </c>
      <c r="B147" s="72"/>
      <c r="C147" s="29" t="s">
        <v>265</v>
      </c>
      <c r="D147" s="29" t="s">
        <v>266</v>
      </c>
      <c r="E147" s="29" t="s">
        <v>270</v>
      </c>
      <c r="F147" s="29" t="s">
        <v>0</v>
      </c>
      <c r="G147" s="26">
        <v>60116997</v>
      </c>
      <c r="H147" s="26">
        <v>60080545.890000001</v>
      </c>
      <c r="I147" s="34">
        <f t="shared" si="8"/>
        <v>99.939366382522394</v>
      </c>
      <c r="J147" s="26">
        <v>282200</v>
      </c>
      <c r="K147" s="26">
        <v>283690.15999999997</v>
      </c>
      <c r="L147" s="34">
        <f t="shared" si="6"/>
        <v>100.52805102763995</v>
      </c>
      <c r="M147" s="26">
        <v>60399197</v>
      </c>
      <c r="N147" s="26">
        <v>60364236.049999997</v>
      </c>
      <c r="O147" s="34">
        <f t="shared" si="7"/>
        <v>99.942116862911263</v>
      </c>
    </row>
    <row r="148" spans="1:15" ht="24.95" customHeight="1">
      <c r="A148" s="71" t="s">
        <v>264</v>
      </c>
      <c r="B148" s="72"/>
      <c r="C148" s="29" t="s">
        <v>265</v>
      </c>
      <c r="D148" s="29" t="s">
        <v>266</v>
      </c>
      <c r="E148" s="29" t="s">
        <v>271</v>
      </c>
      <c r="F148" s="29" t="s">
        <v>0</v>
      </c>
      <c r="G148" s="26">
        <v>3483600</v>
      </c>
      <c r="H148" s="26">
        <v>3482429.88</v>
      </c>
      <c r="I148" s="34">
        <f t="shared" si="8"/>
        <v>99.966410609714089</v>
      </c>
      <c r="J148" s="26">
        <v>49000</v>
      </c>
      <c r="K148" s="26">
        <v>49000</v>
      </c>
      <c r="L148" s="34">
        <f t="shared" si="6"/>
        <v>100</v>
      </c>
      <c r="M148" s="26">
        <v>3532600</v>
      </c>
      <c r="N148" s="26">
        <v>3531429.88</v>
      </c>
      <c r="O148" s="34">
        <f t="shared" si="7"/>
        <v>99.966876521542204</v>
      </c>
    </row>
    <row r="149" spans="1:15" ht="24.95" customHeight="1">
      <c r="A149" s="71" t="s">
        <v>264</v>
      </c>
      <c r="B149" s="72"/>
      <c r="C149" s="29" t="s">
        <v>265</v>
      </c>
      <c r="D149" s="29" t="s">
        <v>266</v>
      </c>
      <c r="E149" s="29" t="s">
        <v>272</v>
      </c>
      <c r="F149" s="29" t="s">
        <v>0</v>
      </c>
      <c r="G149" s="26">
        <v>2507600</v>
      </c>
      <c r="H149" s="26">
        <v>2507460.5299999998</v>
      </c>
      <c r="I149" s="34">
        <f t="shared" si="8"/>
        <v>99.994438108151201</v>
      </c>
      <c r="J149" s="26" t="s">
        <v>0</v>
      </c>
      <c r="K149" s="26" t="s">
        <v>0</v>
      </c>
      <c r="L149" s="34"/>
      <c r="M149" s="26">
        <v>2507600</v>
      </c>
      <c r="N149" s="26">
        <v>2507460.5299999998</v>
      </c>
      <c r="O149" s="34">
        <f t="shared" si="7"/>
        <v>99.994438108151201</v>
      </c>
    </row>
    <row r="150" spans="1:15" ht="24.95" customHeight="1">
      <c r="A150" s="71" t="s">
        <v>264</v>
      </c>
      <c r="B150" s="72"/>
      <c r="C150" s="29" t="s">
        <v>265</v>
      </c>
      <c r="D150" s="29" t="s">
        <v>266</v>
      </c>
      <c r="E150" s="29" t="s">
        <v>273</v>
      </c>
      <c r="F150" s="29" t="s">
        <v>0</v>
      </c>
      <c r="G150" s="26">
        <v>27223120</v>
      </c>
      <c r="H150" s="26">
        <v>26879403.329999998</v>
      </c>
      <c r="I150" s="34">
        <f t="shared" si="8"/>
        <v>98.737408974430551</v>
      </c>
      <c r="J150" s="26" t="s">
        <v>0</v>
      </c>
      <c r="K150" s="26" t="s">
        <v>0</v>
      </c>
      <c r="L150" s="34"/>
      <c r="M150" s="26">
        <v>27223120</v>
      </c>
      <c r="N150" s="26">
        <v>26879403.329999998</v>
      </c>
      <c r="O150" s="34">
        <f t="shared" si="7"/>
        <v>98.737408974430551</v>
      </c>
    </row>
    <row r="151" spans="1:15" ht="24.95" customHeight="1">
      <c r="A151" s="71" t="s">
        <v>264</v>
      </c>
      <c r="B151" s="72"/>
      <c r="C151" s="29" t="s">
        <v>265</v>
      </c>
      <c r="D151" s="29" t="s">
        <v>266</v>
      </c>
      <c r="E151" s="29" t="s">
        <v>274</v>
      </c>
      <c r="F151" s="29" t="s">
        <v>0</v>
      </c>
      <c r="G151" s="26">
        <v>7073956</v>
      </c>
      <c r="H151" s="26">
        <v>7073893.21</v>
      </c>
      <c r="I151" s="34">
        <f t="shared" si="8"/>
        <v>99.999112377854772</v>
      </c>
      <c r="J151" s="26">
        <v>81000</v>
      </c>
      <c r="K151" s="26">
        <v>80980</v>
      </c>
      <c r="L151" s="34">
        <f t="shared" si="6"/>
        <v>99.975308641975317</v>
      </c>
      <c r="M151" s="26">
        <v>7154956</v>
      </c>
      <c r="N151" s="26">
        <v>7154873.21</v>
      </c>
      <c r="O151" s="34">
        <f t="shared" si="7"/>
        <v>99.99884289994236</v>
      </c>
    </row>
    <row r="152" spans="1:15" ht="24.95" customHeight="1">
      <c r="A152" s="71" t="s">
        <v>264</v>
      </c>
      <c r="B152" s="72"/>
      <c r="C152" s="29" t="s">
        <v>265</v>
      </c>
      <c r="D152" s="29" t="s">
        <v>266</v>
      </c>
      <c r="E152" s="29" t="s">
        <v>275</v>
      </c>
      <c r="F152" s="29" t="s">
        <v>0</v>
      </c>
      <c r="G152" s="26">
        <v>5900500</v>
      </c>
      <c r="H152" s="26">
        <v>5839918.54</v>
      </c>
      <c r="I152" s="34">
        <f t="shared" si="8"/>
        <v>98.973282603169224</v>
      </c>
      <c r="J152" s="26">
        <v>170000</v>
      </c>
      <c r="K152" s="26">
        <v>159400</v>
      </c>
      <c r="L152" s="34">
        <f t="shared" si="6"/>
        <v>93.764705882352942</v>
      </c>
      <c r="M152" s="26">
        <v>6070500</v>
      </c>
      <c r="N152" s="26">
        <v>5999318.54</v>
      </c>
      <c r="O152" s="34">
        <f t="shared" si="7"/>
        <v>98.827420146610649</v>
      </c>
    </row>
    <row r="153" spans="1:15" ht="24.95" customHeight="1">
      <c r="A153" s="71" t="s">
        <v>264</v>
      </c>
      <c r="B153" s="72"/>
      <c r="C153" s="29" t="s">
        <v>265</v>
      </c>
      <c r="D153" s="29" t="s">
        <v>266</v>
      </c>
      <c r="E153" s="29" t="s">
        <v>276</v>
      </c>
      <c r="F153" s="29" t="s">
        <v>0</v>
      </c>
      <c r="G153" s="26">
        <v>9060815</v>
      </c>
      <c r="H153" s="26">
        <v>9033480.9399999995</v>
      </c>
      <c r="I153" s="34">
        <f t="shared" si="8"/>
        <v>99.698326695777368</v>
      </c>
      <c r="J153" s="26">
        <v>152600</v>
      </c>
      <c r="K153" s="26">
        <v>152000</v>
      </c>
      <c r="L153" s="34">
        <f t="shared" si="6"/>
        <v>99.606815203145487</v>
      </c>
      <c r="M153" s="26">
        <v>9213415</v>
      </c>
      <c r="N153" s="26">
        <v>9185480.9399999995</v>
      </c>
      <c r="O153" s="34">
        <f t="shared" si="7"/>
        <v>99.696811008730208</v>
      </c>
    </row>
    <row r="154" spans="1:15" ht="24.95" customHeight="1">
      <c r="A154" s="87" t="s">
        <v>264</v>
      </c>
      <c r="B154" s="88"/>
      <c r="C154" s="29" t="s">
        <v>265</v>
      </c>
      <c r="D154" s="29" t="s">
        <v>266</v>
      </c>
      <c r="E154" s="29" t="s">
        <v>277</v>
      </c>
      <c r="F154" s="29" t="s">
        <v>0</v>
      </c>
      <c r="G154" s="26">
        <v>5587927</v>
      </c>
      <c r="H154" s="26">
        <v>5483775.7199999997</v>
      </c>
      <c r="I154" s="34">
        <f t="shared" si="8"/>
        <v>98.136137426276321</v>
      </c>
      <c r="J154" s="26" t="s">
        <v>0</v>
      </c>
      <c r="K154" s="26" t="s">
        <v>0</v>
      </c>
      <c r="L154" s="34"/>
      <c r="M154" s="26">
        <v>5587927</v>
      </c>
      <c r="N154" s="26">
        <v>5483775.7199999997</v>
      </c>
      <c r="O154" s="34">
        <f t="shared" si="7"/>
        <v>98.136137426276321</v>
      </c>
    </row>
    <row r="155" spans="1:15" ht="24.95" customHeight="1">
      <c r="A155" s="84" t="s">
        <v>264</v>
      </c>
      <c r="B155" s="84"/>
      <c r="C155" s="29" t="s">
        <v>265</v>
      </c>
      <c r="D155" s="29" t="s">
        <v>266</v>
      </c>
      <c r="E155" s="29" t="s">
        <v>278</v>
      </c>
      <c r="F155" s="29" t="s">
        <v>0</v>
      </c>
      <c r="G155" s="26">
        <v>7186888</v>
      </c>
      <c r="H155" s="26">
        <v>7171010.0199999996</v>
      </c>
      <c r="I155" s="34">
        <f t="shared" si="8"/>
        <v>99.779070162217636</v>
      </c>
      <c r="J155" s="26">
        <v>14000</v>
      </c>
      <c r="K155" s="26">
        <v>35928.879999999997</v>
      </c>
      <c r="L155" s="34">
        <f t="shared" si="6"/>
        <v>256.63485714285713</v>
      </c>
      <c r="M155" s="26">
        <v>7200888</v>
      </c>
      <c r="N155" s="26">
        <v>7206938.9000000004</v>
      </c>
      <c r="O155" s="34">
        <f t="shared" si="7"/>
        <v>100.08402991408838</v>
      </c>
    </row>
    <row r="156" spans="1:15" ht="24.95" customHeight="1">
      <c r="A156" s="84" t="s">
        <v>264</v>
      </c>
      <c r="B156" s="84"/>
      <c r="C156" s="29" t="s">
        <v>265</v>
      </c>
      <c r="D156" s="29" t="s">
        <v>266</v>
      </c>
      <c r="E156" s="29" t="s">
        <v>279</v>
      </c>
      <c r="F156" s="29" t="s">
        <v>0</v>
      </c>
      <c r="G156" s="26">
        <v>6365270</v>
      </c>
      <c r="H156" s="26">
        <v>6341755.5599999996</v>
      </c>
      <c r="I156" s="34">
        <f t="shared" si="8"/>
        <v>99.630582206253621</v>
      </c>
      <c r="J156" s="26">
        <v>116500</v>
      </c>
      <c r="K156" s="26">
        <v>109070</v>
      </c>
      <c r="L156" s="34">
        <f t="shared" si="6"/>
        <v>93.622317596566532</v>
      </c>
      <c r="M156" s="26">
        <v>6481770</v>
      </c>
      <c r="N156" s="26">
        <v>6450825.5599999996</v>
      </c>
      <c r="O156" s="34">
        <f t="shared" si="7"/>
        <v>99.522592748585652</v>
      </c>
    </row>
    <row r="157" spans="1:15" ht="24.95" customHeight="1">
      <c r="A157" s="84" t="s">
        <v>264</v>
      </c>
      <c r="B157" s="84"/>
      <c r="C157" s="29" t="s">
        <v>265</v>
      </c>
      <c r="D157" s="29" t="s">
        <v>266</v>
      </c>
      <c r="E157" s="29" t="s">
        <v>280</v>
      </c>
      <c r="F157" s="29" t="s">
        <v>0</v>
      </c>
      <c r="G157" s="26">
        <v>25928100</v>
      </c>
      <c r="H157" s="26">
        <v>25876610.609999999</v>
      </c>
      <c r="I157" s="34">
        <f t="shared" si="8"/>
        <v>99.801414719937057</v>
      </c>
      <c r="J157" s="26">
        <v>886000</v>
      </c>
      <c r="K157" s="26">
        <v>872684.6</v>
      </c>
      <c r="L157" s="34">
        <f t="shared" si="6"/>
        <v>98.497133182844237</v>
      </c>
      <c r="M157" s="26">
        <v>26814100</v>
      </c>
      <c r="N157" s="26">
        <v>26749295.210000001</v>
      </c>
      <c r="O157" s="34">
        <f t="shared" si="7"/>
        <v>99.75831823555518</v>
      </c>
    </row>
    <row r="158" spans="1:15" ht="24.95" customHeight="1">
      <c r="A158" s="84" t="s">
        <v>264</v>
      </c>
      <c r="B158" s="84"/>
      <c r="C158" s="29" t="s">
        <v>265</v>
      </c>
      <c r="D158" s="29" t="s">
        <v>266</v>
      </c>
      <c r="E158" s="29" t="s">
        <v>281</v>
      </c>
      <c r="F158" s="29" t="s">
        <v>0</v>
      </c>
      <c r="G158" s="26">
        <v>9844000</v>
      </c>
      <c r="H158" s="26">
        <v>9843964.6300000008</v>
      </c>
      <c r="I158" s="34">
        <f t="shared" si="8"/>
        <v>99.999640694839513</v>
      </c>
      <c r="J158" s="26">
        <v>396000</v>
      </c>
      <c r="K158" s="26">
        <v>172858</v>
      </c>
      <c r="L158" s="34">
        <f t="shared" si="6"/>
        <v>43.651010101010101</v>
      </c>
      <c r="M158" s="26">
        <v>10240000</v>
      </c>
      <c r="N158" s="26">
        <v>10016822.630000001</v>
      </c>
      <c r="O158" s="34">
        <f t="shared" si="7"/>
        <v>97.820533496093759</v>
      </c>
    </row>
    <row r="159" spans="1:15" ht="24.95" customHeight="1">
      <c r="A159" s="84" t="s">
        <v>264</v>
      </c>
      <c r="B159" s="84"/>
      <c r="C159" s="29" t="s">
        <v>265</v>
      </c>
      <c r="D159" s="29" t="s">
        <v>266</v>
      </c>
      <c r="E159" s="29" t="s">
        <v>282</v>
      </c>
      <c r="F159" s="29" t="s">
        <v>0</v>
      </c>
      <c r="G159" s="26">
        <v>16531000</v>
      </c>
      <c r="H159" s="26">
        <v>16522613.550000001</v>
      </c>
      <c r="I159" s="34">
        <f t="shared" si="8"/>
        <v>99.949268344322789</v>
      </c>
      <c r="J159" s="26">
        <v>695800</v>
      </c>
      <c r="K159" s="26">
        <v>695000</v>
      </c>
      <c r="L159" s="34">
        <f t="shared" si="6"/>
        <v>99.885024432308128</v>
      </c>
      <c r="M159" s="26">
        <v>17226800</v>
      </c>
      <c r="N159" s="26">
        <v>17217613.550000001</v>
      </c>
      <c r="O159" s="34">
        <f t="shared" si="7"/>
        <v>99.94667349710916</v>
      </c>
    </row>
    <row r="160" spans="1:15" ht="24.95" customHeight="1">
      <c r="A160" s="84" t="s">
        <v>264</v>
      </c>
      <c r="B160" s="84"/>
      <c r="C160" s="29" t="s">
        <v>265</v>
      </c>
      <c r="D160" s="29" t="s">
        <v>266</v>
      </c>
      <c r="E160" s="29" t="s">
        <v>283</v>
      </c>
      <c r="F160" s="29" t="s">
        <v>0</v>
      </c>
      <c r="G160" s="26">
        <v>9851248</v>
      </c>
      <c r="H160" s="26">
        <v>9823375.6999999993</v>
      </c>
      <c r="I160" s="34">
        <f t="shared" si="8"/>
        <v>99.717068334895231</v>
      </c>
      <c r="J160" s="26">
        <v>657900</v>
      </c>
      <c r="K160" s="26">
        <v>657102</v>
      </c>
      <c r="L160" s="34">
        <f t="shared" si="6"/>
        <v>99.878704970360232</v>
      </c>
      <c r="M160" s="26">
        <v>10509148</v>
      </c>
      <c r="N160" s="26">
        <v>10480477.699999999</v>
      </c>
      <c r="O160" s="34">
        <f t="shared" si="7"/>
        <v>99.727187208706155</v>
      </c>
    </row>
    <row r="161" spans="1:15" ht="37.5" customHeight="1">
      <c r="A161" s="84" t="s">
        <v>264</v>
      </c>
      <c r="B161" s="84"/>
      <c r="C161" s="29" t="s">
        <v>265</v>
      </c>
      <c r="D161" s="29" t="s">
        <v>266</v>
      </c>
      <c r="E161" s="29" t="s">
        <v>284</v>
      </c>
      <c r="F161" s="29" t="s">
        <v>0</v>
      </c>
      <c r="G161" s="26">
        <v>17273073</v>
      </c>
      <c r="H161" s="26">
        <v>17209973.739999998</v>
      </c>
      <c r="I161" s="34">
        <f t="shared" si="8"/>
        <v>99.634695806588653</v>
      </c>
      <c r="J161" s="26">
        <v>159100</v>
      </c>
      <c r="K161" s="26">
        <v>145294.49</v>
      </c>
      <c r="L161" s="34">
        <f t="shared" si="6"/>
        <v>91.322746700188546</v>
      </c>
      <c r="M161" s="26">
        <v>17432173</v>
      </c>
      <c r="N161" s="26">
        <v>17355268.23</v>
      </c>
      <c r="O161" s="34">
        <f t="shared" si="7"/>
        <v>99.55883428876021</v>
      </c>
    </row>
    <row r="162" spans="1:15" ht="36.75" customHeight="1">
      <c r="A162" s="84" t="s">
        <v>264</v>
      </c>
      <c r="B162" s="84"/>
      <c r="C162" s="29" t="s">
        <v>265</v>
      </c>
      <c r="D162" s="29" t="s">
        <v>266</v>
      </c>
      <c r="E162" s="29" t="s">
        <v>285</v>
      </c>
      <c r="F162" s="29" t="s">
        <v>0</v>
      </c>
      <c r="G162" s="26">
        <v>13890146</v>
      </c>
      <c r="H162" s="26">
        <v>13815078.82</v>
      </c>
      <c r="I162" s="34">
        <f t="shared" si="8"/>
        <v>99.459565219832825</v>
      </c>
      <c r="J162" s="26">
        <v>420476</v>
      </c>
      <c r="K162" s="26">
        <v>427646.64</v>
      </c>
      <c r="L162" s="34">
        <f t="shared" si="6"/>
        <v>101.70536249393545</v>
      </c>
      <c r="M162" s="26">
        <v>14310622</v>
      </c>
      <c r="N162" s="26">
        <v>14242725.460000001</v>
      </c>
      <c r="O162" s="34">
        <f t="shared" si="7"/>
        <v>99.525551440042236</v>
      </c>
    </row>
    <row r="163" spans="1:15" ht="36.75" customHeight="1">
      <c r="A163" s="80" t="s">
        <v>264</v>
      </c>
      <c r="B163" s="81"/>
      <c r="C163" s="29" t="s">
        <v>265</v>
      </c>
      <c r="D163" s="29" t="s">
        <v>266</v>
      </c>
      <c r="E163" s="29" t="s">
        <v>286</v>
      </c>
      <c r="F163" s="29" t="s">
        <v>0</v>
      </c>
      <c r="G163" s="26">
        <v>18273615</v>
      </c>
      <c r="H163" s="26">
        <v>17939393.77</v>
      </c>
      <c r="I163" s="34">
        <f t="shared" si="8"/>
        <v>98.171017447833947</v>
      </c>
      <c r="J163" s="26">
        <v>16041</v>
      </c>
      <c r="K163" s="26">
        <v>18337</v>
      </c>
      <c r="L163" s="34">
        <f t="shared" si="6"/>
        <v>114.31332211208777</v>
      </c>
      <c r="M163" s="26">
        <v>18289656</v>
      </c>
      <c r="N163" s="26">
        <v>17957730.77</v>
      </c>
      <c r="O163" s="34">
        <f t="shared" si="7"/>
        <v>98.185175106628577</v>
      </c>
    </row>
    <row r="164" spans="1:15" ht="39.75" customHeight="1">
      <c r="A164" s="71" t="s">
        <v>264</v>
      </c>
      <c r="B164" s="72"/>
      <c r="C164" s="29" t="s">
        <v>265</v>
      </c>
      <c r="D164" s="29" t="s">
        <v>266</v>
      </c>
      <c r="E164" s="29" t="s">
        <v>287</v>
      </c>
      <c r="F164" s="29" t="s">
        <v>0</v>
      </c>
      <c r="G164" s="26">
        <v>18567326</v>
      </c>
      <c r="H164" s="26">
        <v>18392302.600000001</v>
      </c>
      <c r="I164" s="34">
        <f t="shared" si="8"/>
        <v>99.057358070839072</v>
      </c>
      <c r="J164" s="26">
        <v>9033</v>
      </c>
      <c r="K164" s="26">
        <v>7898.41</v>
      </c>
      <c r="L164" s="34">
        <f t="shared" si="6"/>
        <v>87.439499612531819</v>
      </c>
      <c r="M164" s="26">
        <v>18576359</v>
      </c>
      <c r="N164" s="26">
        <v>18400201.010000002</v>
      </c>
      <c r="O164" s="34">
        <f t="shared" si="7"/>
        <v>99.051708733665194</v>
      </c>
    </row>
    <row r="165" spans="1:15" ht="24.95" customHeight="1">
      <c r="A165" s="71" t="s">
        <v>288</v>
      </c>
      <c r="B165" s="72"/>
      <c r="C165" s="29" t="s">
        <v>289</v>
      </c>
      <c r="D165" s="29" t="s">
        <v>290</v>
      </c>
      <c r="E165" s="29" t="s">
        <v>291</v>
      </c>
      <c r="F165" s="29" t="s">
        <v>0</v>
      </c>
      <c r="G165" s="26">
        <v>284725</v>
      </c>
      <c r="H165" s="26">
        <v>284725</v>
      </c>
      <c r="I165" s="34">
        <f t="shared" si="8"/>
        <v>100</v>
      </c>
      <c r="J165" s="26" t="s">
        <v>0</v>
      </c>
      <c r="K165" s="26" t="s">
        <v>0</v>
      </c>
      <c r="L165" s="34"/>
      <c r="M165" s="26">
        <v>284725</v>
      </c>
      <c r="N165" s="26">
        <v>284725</v>
      </c>
      <c r="O165" s="34">
        <f t="shared" si="7"/>
        <v>100</v>
      </c>
    </row>
    <row r="166" spans="1:15" ht="24.95" customHeight="1">
      <c r="A166" s="71" t="s">
        <v>288</v>
      </c>
      <c r="B166" s="72"/>
      <c r="C166" s="29" t="s">
        <v>289</v>
      </c>
      <c r="D166" s="29" t="s">
        <v>290</v>
      </c>
      <c r="E166" s="29" t="s">
        <v>292</v>
      </c>
      <c r="F166" s="29" t="s">
        <v>0</v>
      </c>
      <c r="G166" s="26">
        <v>27516</v>
      </c>
      <c r="H166" s="26">
        <v>27515.200000000001</v>
      </c>
      <c r="I166" s="34">
        <f t="shared" si="8"/>
        <v>99.997092600668708</v>
      </c>
      <c r="J166" s="26" t="s">
        <v>0</v>
      </c>
      <c r="K166" s="26" t="s">
        <v>0</v>
      </c>
      <c r="L166" s="34"/>
      <c r="M166" s="26">
        <v>27516</v>
      </c>
      <c r="N166" s="26">
        <v>27515.200000000001</v>
      </c>
      <c r="O166" s="34">
        <f t="shared" si="7"/>
        <v>99.997092600668708</v>
      </c>
    </row>
    <row r="167" spans="1:15" ht="24.95" customHeight="1">
      <c r="A167" s="71" t="s">
        <v>288</v>
      </c>
      <c r="B167" s="72"/>
      <c r="C167" s="29" t="s">
        <v>289</v>
      </c>
      <c r="D167" s="29" t="s">
        <v>290</v>
      </c>
      <c r="E167" s="29" t="s">
        <v>293</v>
      </c>
      <c r="F167" s="29" t="s">
        <v>0</v>
      </c>
      <c r="G167" s="26">
        <v>67306</v>
      </c>
      <c r="H167" s="26">
        <v>67305.440000000002</v>
      </c>
      <c r="I167" s="34">
        <f t="shared" si="8"/>
        <v>99.99916797908061</v>
      </c>
      <c r="J167" s="26" t="s">
        <v>0</v>
      </c>
      <c r="K167" s="26" t="s">
        <v>0</v>
      </c>
      <c r="L167" s="34"/>
      <c r="M167" s="26">
        <v>67306</v>
      </c>
      <c r="N167" s="26">
        <v>67305.440000000002</v>
      </c>
      <c r="O167" s="34">
        <f t="shared" si="7"/>
        <v>99.99916797908061</v>
      </c>
    </row>
    <row r="168" spans="1:15" ht="24.95" customHeight="1">
      <c r="A168" s="71" t="s">
        <v>288</v>
      </c>
      <c r="B168" s="72"/>
      <c r="C168" s="29" t="s">
        <v>289</v>
      </c>
      <c r="D168" s="29" t="s">
        <v>290</v>
      </c>
      <c r="E168" s="29" t="s">
        <v>294</v>
      </c>
      <c r="F168" s="29" t="s">
        <v>0</v>
      </c>
      <c r="G168" s="26">
        <v>1000</v>
      </c>
      <c r="H168" s="26">
        <v>840.8</v>
      </c>
      <c r="I168" s="34">
        <f t="shared" si="8"/>
        <v>84.08</v>
      </c>
      <c r="J168" s="26" t="s">
        <v>0</v>
      </c>
      <c r="K168" s="26" t="s">
        <v>0</v>
      </c>
      <c r="L168" s="34"/>
      <c r="M168" s="26">
        <v>1000</v>
      </c>
      <c r="N168" s="26">
        <v>840.8</v>
      </c>
      <c r="O168" s="34">
        <f t="shared" si="7"/>
        <v>84.08</v>
      </c>
    </row>
    <row r="169" spans="1:15" ht="24.95" customHeight="1">
      <c r="A169" s="71" t="s">
        <v>288</v>
      </c>
      <c r="B169" s="72"/>
      <c r="C169" s="29" t="s">
        <v>289</v>
      </c>
      <c r="D169" s="29" t="s">
        <v>290</v>
      </c>
      <c r="E169" s="29" t="s">
        <v>295</v>
      </c>
      <c r="F169" s="29" t="s">
        <v>0</v>
      </c>
      <c r="G169" s="26">
        <v>55815</v>
      </c>
      <c r="H169" s="26">
        <v>55715</v>
      </c>
      <c r="I169" s="34">
        <f t="shared" si="8"/>
        <v>99.820836692645344</v>
      </c>
      <c r="J169" s="26" t="s">
        <v>0</v>
      </c>
      <c r="K169" s="26" t="s">
        <v>0</v>
      </c>
      <c r="L169" s="34"/>
      <c r="M169" s="26">
        <v>55815</v>
      </c>
      <c r="N169" s="26">
        <v>55715</v>
      </c>
      <c r="O169" s="34">
        <f t="shared" si="7"/>
        <v>99.820836692645344</v>
      </c>
    </row>
    <row r="170" spans="1:15" ht="24.95" customHeight="1">
      <c r="A170" s="71" t="s">
        <v>288</v>
      </c>
      <c r="B170" s="72"/>
      <c r="C170" s="29" t="s">
        <v>289</v>
      </c>
      <c r="D170" s="29" t="s">
        <v>290</v>
      </c>
      <c r="E170" s="29" t="s">
        <v>296</v>
      </c>
      <c r="F170" s="29" t="s">
        <v>0</v>
      </c>
      <c r="G170" s="26">
        <v>10090</v>
      </c>
      <c r="H170" s="26">
        <v>10090</v>
      </c>
      <c r="I170" s="34">
        <f t="shared" si="8"/>
        <v>100</v>
      </c>
      <c r="J170" s="26" t="s">
        <v>0</v>
      </c>
      <c r="K170" s="26" t="s">
        <v>0</v>
      </c>
      <c r="L170" s="34"/>
      <c r="M170" s="26">
        <v>10090</v>
      </c>
      <c r="N170" s="26">
        <v>10090</v>
      </c>
      <c r="O170" s="34">
        <f t="shared" si="7"/>
        <v>100</v>
      </c>
    </row>
    <row r="171" spans="1:15" ht="24.95" customHeight="1">
      <c r="A171" s="71" t="s">
        <v>288</v>
      </c>
      <c r="B171" s="72"/>
      <c r="C171" s="29" t="s">
        <v>289</v>
      </c>
      <c r="D171" s="29" t="s">
        <v>290</v>
      </c>
      <c r="E171" s="29" t="s">
        <v>297</v>
      </c>
      <c r="F171" s="29" t="s">
        <v>0</v>
      </c>
      <c r="G171" s="26">
        <v>5000</v>
      </c>
      <c r="H171" s="26">
        <v>5000</v>
      </c>
      <c r="I171" s="34">
        <f t="shared" si="8"/>
        <v>100</v>
      </c>
      <c r="J171" s="26" t="s">
        <v>0</v>
      </c>
      <c r="K171" s="26" t="s">
        <v>0</v>
      </c>
      <c r="L171" s="34"/>
      <c r="M171" s="26">
        <v>5000</v>
      </c>
      <c r="N171" s="26">
        <v>5000</v>
      </c>
      <c r="O171" s="34">
        <f t="shared" si="7"/>
        <v>100</v>
      </c>
    </row>
    <row r="172" spans="1:15" ht="24.95" customHeight="1">
      <c r="A172" s="71" t="s">
        <v>288</v>
      </c>
      <c r="B172" s="72"/>
      <c r="C172" s="29" t="s">
        <v>289</v>
      </c>
      <c r="D172" s="29" t="s">
        <v>290</v>
      </c>
      <c r="E172" s="29" t="s">
        <v>298</v>
      </c>
      <c r="F172" s="29" t="s">
        <v>0</v>
      </c>
      <c r="G172" s="26">
        <v>80</v>
      </c>
      <c r="H172" s="26" t="s">
        <v>0</v>
      </c>
      <c r="I172" s="34">
        <f t="shared" si="8"/>
        <v>0</v>
      </c>
      <c r="J172" s="26" t="s">
        <v>0</v>
      </c>
      <c r="K172" s="26" t="s">
        <v>0</v>
      </c>
      <c r="L172" s="34"/>
      <c r="M172" s="26">
        <v>80</v>
      </c>
      <c r="N172" s="26" t="s">
        <v>0</v>
      </c>
      <c r="O172" s="34">
        <f t="shared" si="7"/>
        <v>0</v>
      </c>
    </row>
    <row r="173" spans="1:15" ht="24.95" customHeight="1">
      <c r="A173" s="71" t="s">
        <v>288</v>
      </c>
      <c r="B173" s="72"/>
      <c r="C173" s="29" t="s">
        <v>289</v>
      </c>
      <c r="D173" s="29" t="s">
        <v>290</v>
      </c>
      <c r="E173" s="29" t="s">
        <v>299</v>
      </c>
      <c r="F173" s="29" t="s">
        <v>0</v>
      </c>
      <c r="G173" s="26">
        <v>108125</v>
      </c>
      <c r="H173" s="26">
        <v>108124.7</v>
      </c>
      <c r="I173" s="34">
        <f t="shared" si="8"/>
        <v>99.999722543352604</v>
      </c>
      <c r="J173" s="26" t="s">
        <v>0</v>
      </c>
      <c r="K173" s="26" t="s">
        <v>0</v>
      </c>
      <c r="L173" s="34"/>
      <c r="M173" s="26">
        <v>108125</v>
      </c>
      <c r="N173" s="26">
        <v>108124.7</v>
      </c>
      <c r="O173" s="34">
        <f t="shared" si="7"/>
        <v>99.999722543352604</v>
      </c>
    </row>
    <row r="174" spans="1:15" ht="24.95" customHeight="1">
      <c r="A174" s="71" t="s">
        <v>288</v>
      </c>
      <c r="B174" s="72"/>
      <c r="C174" s="29" t="s">
        <v>289</v>
      </c>
      <c r="D174" s="29" t="s">
        <v>290</v>
      </c>
      <c r="E174" s="29" t="s">
        <v>300</v>
      </c>
      <c r="F174" s="29" t="s">
        <v>0</v>
      </c>
      <c r="G174" s="26">
        <v>60000</v>
      </c>
      <c r="H174" s="26">
        <v>60000</v>
      </c>
      <c r="I174" s="34">
        <f t="shared" si="8"/>
        <v>100</v>
      </c>
      <c r="J174" s="26" t="s">
        <v>0</v>
      </c>
      <c r="K174" s="26" t="s">
        <v>0</v>
      </c>
      <c r="L174" s="34"/>
      <c r="M174" s="26">
        <v>60000</v>
      </c>
      <c r="N174" s="26">
        <v>60000</v>
      </c>
      <c r="O174" s="34">
        <f t="shared" si="7"/>
        <v>100</v>
      </c>
    </row>
    <row r="175" spans="1:15" ht="24.95" customHeight="1">
      <c r="A175" s="71" t="s">
        <v>288</v>
      </c>
      <c r="B175" s="72"/>
      <c r="C175" s="29" t="s">
        <v>289</v>
      </c>
      <c r="D175" s="29" t="s">
        <v>290</v>
      </c>
      <c r="E175" s="29" t="s">
        <v>301</v>
      </c>
      <c r="F175" s="29" t="s">
        <v>0</v>
      </c>
      <c r="G175" s="26">
        <v>96610</v>
      </c>
      <c r="H175" s="26">
        <v>96517.27</v>
      </c>
      <c r="I175" s="34">
        <f t="shared" si="8"/>
        <v>99.90401614739676</v>
      </c>
      <c r="J175" s="26" t="s">
        <v>0</v>
      </c>
      <c r="K175" s="26" t="s">
        <v>0</v>
      </c>
      <c r="L175" s="34"/>
      <c r="M175" s="26">
        <v>96610</v>
      </c>
      <c r="N175" s="26">
        <v>96517.27</v>
      </c>
      <c r="O175" s="34">
        <f t="shared" si="7"/>
        <v>99.90401614739676</v>
      </c>
    </row>
    <row r="176" spans="1:15" ht="24.95" customHeight="1">
      <c r="A176" s="50" t="s">
        <v>302</v>
      </c>
      <c r="B176" s="51"/>
      <c r="C176" s="21" t="s">
        <v>0</v>
      </c>
      <c r="D176" s="21" t="s">
        <v>303</v>
      </c>
      <c r="E176" s="21" t="s">
        <v>0</v>
      </c>
      <c r="F176" s="21" t="s">
        <v>0</v>
      </c>
      <c r="G176" s="36">
        <v>2017283964.97</v>
      </c>
      <c r="H176" s="36">
        <v>1972772938.96</v>
      </c>
      <c r="I176" s="37">
        <f t="shared" si="8"/>
        <v>97.793517086194555</v>
      </c>
      <c r="J176" s="36">
        <v>71234010</v>
      </c>
      <c r="K176" s="36">
        <v>75621256.579999998</v>
      </c>
      <c r="L176" s="37">
        <f t="shared" si="6"/>
        <v>106.15892125123941</v>
      </c>
      <c r="M176" s="36">
        <v>2088517974.97</v>
      </c>
      <c r="N176" s="36">
        <v>2048394195.54</v>
      </c>
      <c r="O176" s="37">
        <f t="shared" si="7"/>
        <v>98.07883964079474</v>
      </c>
    </row>
    <row r="177" spans="1:15" ht="24.95" customHeight="1">
      <c r="A177" s="71" t="s">
        <v>304</v>
      </c>
      <c r="B177" s="72"/>
      <c r="C177" s="29" t="s">
        <v>305</v>
      </c>
      <c r="D177" s="29" t="s">
        <v>306</v>
      </c>
      <c r="E177" s="29" t="s">
        <v>307</v>
      </c>
      <c r="F177" s="29" t="s">
        <v>0</v>
      </c>
      <c r="G177" s="26">
        <v>567452961.61000001</v>
      </c>
      <c r="H177" s="26">
        <v>562002443.48000002</v>
      </c>
      <c r="I177" s="34">
        <f t="shared" si="8"/>
        <v>99.039476661724422</v>
      </c>
      <c r="J177" s="26">
        <v>37987468</v>
      </c>
      <c r="K177" s="26">
        <v>34825540.890000001</v>
      </c>
      <c r="L177" s="34">
        <f t="shared" si="6"/>
        <v>91.676394146616985</v>
      </c>
      <c r="M177" s="26">
        <v>605440429.61000001</v>
      </c>
      <c r="N177" s="26">
        <v>596827984.37</v>
      </c>
      <c r="O177" s="34">
        <f t="shared" si="7"/>
        <v>98.577490894430724</v>
      </c>
    </row>
    <row r="178" spans="1:15" ht="24.95" customHeight="1">
      <c r="A178" s="52" t="s">
        <v>308</v>
      </c>
      <c r="B178" s="53"/>
      <c r="C178" s="29" t="s">
        <v>0</v>
      </c>
      <c r="D178" s="29" t="s">
        <v>309</v>
      </c>
      <c r="E178" s="29" t="s">
        <v>0</v>
      </c>
      <c r="F178" s="29" t="s">
        <v>0</v>
      </c>
      <c r="G178" s="26">
        <v>299195032</v>
      </c>
      <c r="H178" s="26">
        <v>286441575.5</v>
      </c>
      <c r="I178" s="34">
        <f t="shared" si="8"/>
        <v>95.737410339086111</v>
      </c>
      <c r="J178" s="26">
        <v>4791305</v>
      </c>
      <c r="K178" s="26">
        <v>13326714.539999999</v>
      </c>
      <c r="L178" s="34">
        <f t="shared" si="6"/>
        <v>278.14373203125245</v>
      </c>
      <c r="M178" s="26">
        <v>303986337</v>
      </c>
      <c r="N178" s="26">
        <v>299768290.04000002</v>
      </c>
      <c r="O178" s="34">
        <f t="shared" si="7"/>
        <v>98.612422189224915</v>
      </c>
    </row>
    <row r="179" spans="1:15" ht="24.95" customHeight="1">
      <c r="A179" s="56" t="s">
        <v>310</v>
      </c>
      <c r="B179" s="57"/>
      <c r="C179" s="33" t="s">
        <v>311</v>
      </c>
      <c r="D179" s="33" t="s">
        <v>312</v>
      </c>
      <c r="E179" s="33" t="s">
        <v>313</v>
      </c>
      <c r="F179" s="33" t="s">
        <v>0</v>
      </c>
      <c r="G179" s="26">
        <v>277637240</v>
      </c>
      <c r="H179" s="26">
        <v>266492091.81999999</v>
      </c>
      <c r="I179" s="34">
        <f t="shared" si="8"/>
        <v>95.985715684250422</v>
      </c>
      <c r="J179" s="26">
        <v>4514245</v>
      </c>
      <c r="K179" s="26">
        <v>12403919.289999999</v>
      </c>
      <c r="L179" s="34">
        <f t="shared" si="6"/>
        <v>274.7728421917729</v>
      </c>
      <c r="M179" s="26">
        <v>282151485</v>
      </c>
      <c r="N179" s="26">
        <v>278896011.11000001</v>
      </c>
      <c r="O179" s="34">
        <f t="shared" si="7"/>
        <v>98.846196435932285</v>
      </c>
    </row>
    <row r="180" spans="1:15" ht="51.75" customHeight="1">
      <c r="A180" s="56" t="s">
        <v>314</v>
      </c>
      <c r="B180" s="57"/>
      <c r="C180" s="33" t="s">
        <v>315</v>
      </c>
      <c r="D180" s="33" t="s">
        <v>316</v>
      </c>
      <c r="E180" s="33" t="s">
        <v>317</v>
      </c>
      <c r="F180" s="33" t="s">
        <v>0</v>
      </c>
      <c r="G180" s="26">
        <v>15221594</v>
      </c>
      <c r="H180" s="26">
        <v>13971141.25</v>
      </c>
      <c r="I180" s="34">
        <f t="shared" si="8"/>
        <v>91.785007864485152</v>
      </c>
      <c r="J180" s="26" t="s">
        <v>0</v>
      </c>
      <c r="K180" s="26">
        <v>30173.85</v>
      </c>
      <c r="L180" s="34"/>
      <c r="M180" s="26">
        <v>15221594</v>
      </c>
      <c r="N180" s="26">
        <v>14001315.1</v>
      </c>
      <c r="O180" s="34">
        <f t="shared" si="7"/>
        <v>91.983238417737326</v>
      </c>
    </row>
    <row r="181" spans="1:15" ht="24.95" customHeight="1">
      <c r="A181" s="56" t="s">
        <v>318</v>
      </c>
      <c r="B181" s="57"/>
      <c r="C181" s="33" t="s">
        <v>315</v>
      </c>
      <c r="D181" s="33" t="s">
        <v>319</v>
      </c>
      <c r="E181" s="33" t="s">
        <v>320</v>
      </c>
      <c r="F181" s="33" t="s">
        <v>0</v>
      </c>
      <c r="G181" s="26">
        <v>6336198</v>
      </c>
      <c r="H181" s="26">
        <v>5978342.4299999997</v>
      </c>
      <c r="I181" s="34">
        <f t="shared" si="8"/>
        <v>94.352203482277545</v>
      </c>
      <c r="J181" s="26">
        <v>277060</v>
      </c>
      <c r="K181" s="26">
        <v>892621.4</v>
      </c>
      <c r="L181" s="34">
        <f t="shared" si="6"/>
        <v>322.17620731971419</v>
      </c>
      <c r="M181" s="26">
        <v>6613258</v>
      </c>
      <c r="N181" s="26">
        <v>6870963.8300000001</v>
      </c>
      <c r="O181" s="34">
        <f t="shared" si="7"/>
        <v>103.89680593135789</v>
      </c>
    </row>
    <row r="182" spans="1:15" ht="24.95" customHeight="1">
      <c r="A182" s="52" t="s">
        <v>321</v>
      </c>
      <c r="B182" s="53"/>
      <c r="C182" s="29" t="s">
        <v>0</v>
      </c>
      <c r="D182" s="29" t="s">
        <v>322</v>
      </c>
      <c r="E182" s="29" t="s">
        <v>0</v>
      </c>
      <c r="F182" s="29" t="s">
        <v>0</v>
      </c>
      <c r="G182" s="26">
        <v>763213316</v>
      </c>
      <c r="H182" s="26">
        <v>746686993</v>
      </c>
      <c r="I182" s="34">
        <f t="shared" si="8"/>
        <v>97.834639064394949</v>
      </c>
      <c r="J182" s="26" t="s">
        <v>0</v>
      </c>
      <c r="K182" s="26" t="s">
        <v>0</v>
      </c>
      <c r="L182" s="34"/>
      <c r="M182" s="26">
        <v>763213316</v>
      </c>
      <c r="N182" s="26">
        <v>746686993</v>
      </c>
      <c r="O182" s="34">
        <f t="shared" si="7"/>
        <v>97.834639064394949</v>
      </c>
    </row>
    <row r="183" spans="1:15" ht="24.95" customHeight="1">
      <c r="A183" s="56" t="s">
        <v>310</v>
      </c>
      <c r="B183" s="57"/>
      <c r="C183" s="33" t="s">
        <v>311</v>
      </c>
      <c r="D183" s="33" t="s">
        <v>323</v>
      </c>
      <c r="E183" s="33" t="s">
        <v>324</v>
      </c>
      <c r="F183" s="33" t="s">
        <v>0</v>
      </c>
      <c r="G183" s="26">
        <v>731078961</v>
      </c>
      <c r="H183" s="26">
        <v>714781444.19000006</v>
      </c>
      <c r="I183" s="34">
        <f t="shared" si="8"/>
        <v>97.77075833399617</v>
      </c>
      <c r="J183" s="26" t="s">
        <v>0</v>
      </c>
      <c r="K183" s="26" t="s">
        <v>0</v>
      </c>
      <c r="L183" s="34"/>
      <c r="M183" s="26">
        <v>731078961</v>
      </c>
      <c r="N183" s="26">
        <v>714781444.19000006</v>
      </c>
      <c r="O183" s="34">
        <f t="shared" si="7"/>
        <v>97.77075833399617</v>
      </c>
    </row>
    <row r="184" spans="1:15" ht="46.5" customHeight="1">
      <c r="A184" s="56" t="s">
        <v>314</v>
      </c>
      <c r="B184" s="57"/>
      <c r="C184" s="33" t="s">
        <v>315</v>
      </c>
      <c r="D184" s="33" t="s">
        <v>325</v>
      </c>
      <c r="E184" s="33" t="s">
        <v>326</v>
      </c>
      <c r="F184" s="33" t="s">
        <v>0</v>
      </c>
      <c r="G184" s="26">
        <v>9514819</v>
      </c>
      <c r="H184" s="26">
        <v>9508598.6699999999</v>
      </c>
      <c r="I184" s="34">
        <f t="shared" si="8"/>
        <v>99.934624820503686</v>
      </c>
      <c r="J184" s="26" t="s">
        <v>0</v>
      </c>
      <c r="K184" s="26" t="s">
        <v>0</v>
      </c>
      <c r="L184" s="34"/>
      <c r="M184" s="26">
        <v>9514819</v>
      </c>
      <c r="N184" s="26">
        <v>9508598.6699999999</v>
      </c>
      <c r="O184" s="34">
        <f t="shared" si="7"/>
        <v>99.934624820503686</v>
      </c>
    </row>
    <row r="185" spans="1:15" ht="39.75" customHeight="1">
      <c r="A185" s="56" t="s">
        <v>318</v>
      </c>
      <c r="B185" s="57"/>
      <c r="C185" s="33" t="s">
        <v>315</v>
      </c>
      <c r="D185" s="33" t="s">
        <v>327</v>
      </c>
      <c r="E185" s="33" t="s">
        <v>328</v>
      </c>
      <c r="F185" s="33" t="s">
        <v>0</v>
      </c>
      <c r="G185" s="26">
        <v>22619536</v>
      </c>
      <c r="H185" s="26">
        <v>22396950.140000001</v>
      </c>
      <c r="I185" s="34">
        <f t="shared" si="8"/>
        <v>99.015957444927253</v>
      </c>
      <c r="J185" s="26" t="s">
        <v>0</v>
      </c>
      <c r="K185" s="26" t="s">
        <v>0</v>
      </c>
      <c r="L185" s="34"/>
      <c r="M185" s="26">
        <v>22619536</v>
      </c>
      <c r="N185" s="26">
        <v>22396950.140000001</v>
      </c>
      <c r="O185" s="34">
        <f t="shared" si="7"/>
        <v>99.015957444927253</v>
      </c>
    </row>
    <row r="186" spans="1:15" ht="80.25" customHeight="1">
      <c r="A186" s="52" t="s">
        <v>329</v>
      </c>
      <c r="B186" s="53"/>
      <c r="C186" s="29" t="s">
        <v>0</v>
      </c>
      <c r="D186" s="29" t="s">
        <v>330</v>
      </c>
      <c r="E186" s="29" t="s">
        <v>0</v>
      </c>
      <c r="F186" s="29" t="s">
        <v>0</v>
      </c>
      <c r="G186" s="26">
        <v>5392495.96</v>
      </c>
      <c r="H186" s="26">
        <v>5392495.96</v>
      </c>
      <c r="I186" s="34">
        <f t="shared" si="8"/>
        <v>100</v>
      </c>
      <c r="J186" s="26" t="s">
        <v>0</v>
      </c>
      <c r="K186" s="26" t="s">
        <v>0</v>
      </c>
      <c r="L186" s="34"/>
      <c r="M186" s="26">
        <v>5392495.96</v>
      </c>
      <c r="N186" s="26">
        <v>5392495.96</v>
      </c>
      <c r="O186" s="34">
        <f t="shared" si="7"/>
        <v>100</v>
      </c>
    </row>
    <row r="187" spans="1:15" ht="39" customHeight="1">
      <c r="A187" s="56" t="s">
        <v>310</v>
      </c>
      <c r="B187" s="57"/>
      <c r="C187" s="33" t="s">
        <v>311</v>
      </c>
      <c r="D187" s="33" t="s">
        <v>331</v>
      </c>
      <c r="E187" s="33" t="s">
        <v>332</v>
      </c>
      <c r="F187" s="33" t="s">
        <v>0</v>
      </c>
      <c r="G187" s="26">
        <v>5384045.96</v>
      </c>
      <c r="H187" s="26">
        <v>5384045.96</v>
      </c>
      <c r="I187" s="34">
        <f t="shared" si="8"/>
        <v>100</v>
      </c>
      <c r="J187" s="26" t="s">
        <v>0</v>
      </c>
      <c r="K187" s="26" t="s">
        <v>0</v>
      </c>
      <c r="L187" s="34"/>
      <c r="M187" s="26">
        <v>5384045.96</v>
      </c>
      <c r="N187" s="26">
        <v>5384045.96</v>
      </c>
      <c r="O187" s="34">
        <f t="shared" si="7"/>
        <v>100</v>
      </c>
    </row>
    <row r="188" spans="1:15" ht="51.75" customHeight="1">
      <c r="A188" s="56" t="s">
        <v>314</v>
      </c>
      <c r="B188" s="57"/>
      <c r="C188" s="33" t="s">
        <v>315</v>
      </c>
      <c r="D188" s="33" t="s">
        <v>333</v>
      </c>
      <c r="E188" s="33" t="s">
        <v>334</v>
      </c>
      <c r="F188" s="33" t="s">
        <v>0</v>
      </c>
      <c r="G188" s="26">
        <v>8450</v>
      </c>
      <c r="H188" s="26">
        <v>8450</v>
      </c>
      <c r="I188" s="34">
        <f t="shared" si="8"/>
        <v>100</v>
      </c>
      <c r="J188" s="26" t="s">
        <v>0</v>
      </c>
      <c r="K188" s="26" t="s">
        <v>0</v>
      </c>
      <c r="L188" s="34"/>
      <c r="M188" s="26">
        <v>8450</v>
      </c>
      <c r="N188" s="26">
        <v>8450</v>
      </c>
      <c r="O188" s="34">
        <f t="shared" si="7"/>
        <v>100</v>
      </c>
    </row>
    <row r="189" spans="1:15" ht="41.25" customHeight="1">
      <c r="A189" s="87" t="s">
        <v>335</v>
      </c>
      <c r="B189" s="88"/>
      <c r="C189" s="29" t="s">
        <v>336</v>
      </c>
      <c r="D189" s="29" t="s">
        <v>337</v>
      </c>
      <c r="E189" s="29" t="s">
        <v>338</v>
      </c>
      <c r="F189" s="29" t="s">
        <v>0</v>
      </c>
      <c r="G189" s="26">
        <v>55651259</v>
      </c>
      <c r="H189" s="26">
        <v>55188661.770000003</v>
      </c>
      <c r="I189" s="34">
        <f t="shared" si="8"/>
        <v>99.168756936837681</v>
      </c>
      <c r="J189" s="26">
        <v>81930</v>
      </c>
      <c r="K189" s="26">
        <v>151586.21</v>
      </c>
      <c r="L189" s="34">
        <f t="shared" si="6"/>
        <v>185.01917490540706</v>
      </c>
      <c r="M189" s="26">
        <v>55733189</v>
      </c>
      <c r="N189" s="26">
        <v>55340247.979999997</v>
      </c>
      <c r="O189" s="34">
        <f t="shared" si="7"/>
        <v>99.294960458838972</v>
      </c>
    </row>
    <row r="190" spans="1:15" ht="24.95" customHeight="1">
      <c r="A190" s="84" t="s">
        <v>339</v>
      </c>
      <c r="B190" s="84"/>
      <c r="C190" s="29" t="s">
        <v>336</v>
      </c>
      <c r="D190" s="29" t="s">
        <v>340</v>
      </c>
      <c r="E190" s="29" t="s">
        <v>341</v>
      </c>
      <c r="F190" s="29" t="s">
        <v>0</v>
      </c>
      <c r="G190" s="26">
        <v>74909307</v>
      </c>
      <c r="H190" s="26">
        <v>74730348.159999996</v>
      </c>
      <c r="I190" s="34">
        <f t="shared" si="8"/>
        <v>99.76109932508119</v>
      </c>
      <c r="J190" s="26">
        <v>5821329</v>
      </c>
      <c r="K190" s="26">
        <v>6138327.6200000001</v>
      </c>
      <c r="L190" s="34">
        <f t="shared" si="6"/>
        <v>105.44546820837648</v>
      </c>
      <c r="M190" s="26">
        <v>80730636</v>
      </c>
      <c r="N190" s="26">
        <v>80868675.780000001</v>
      </c>
      <c r="O190" s="34">
        <f t="shared" si="7"/>
        <v>100.17098809923905</v>
      </c>
    </row>
    <row r="191" spans="1:15" ht="41.25" customHeight="1">
      <c r="A191" s="85" t="s">
        <v>342</v>
      </c>
      <c r="B191" s="86"/>
      <c r="C191" s="29" t="s">
        <v>0</v>
      </c>
      <c r="D191" s="29" t="s">
        <v>343</v>
      </c>
      <c r="E191" s="29" t="s">
        <v>0</v>
      </c>
      <c r="F191" s="29" t="s">
        <v>0</v>
      </c>
      <c r="G191" s="26">
        <v>177195740</v>
      </c>
      <c r="H191" s="26">
        <v>175365688.43000001</v>
      </c>
      <c r="I191" s="34">
        <f t="shared" si="8"/>
        <v>98.967214691504438</v>
      </c>
      <c r="J191" s="26">
        <v>7581837</v>
      </c>
      <c r="K191" s="26">
        <v>7791025.4199999999</v>
      </c>
      <c r="L191" s="34">
        <f t="shared" si="6"/>
        <v>102.75907303203695</v>
      </c>
      <c r="M191" s="26">
        <v>184777577</v>
      </c>
      <c r="N191" s="26">
        <v>183156713.84999999</v>
      </c>
      <c r="O191" s="34">
        <f t="shared" si="7"/>
        <v>99.122803114795687</v>
      </c>
    </row>
    <row r="192" spans="1:15" ht="49.5" customHeight="1">
      <c r="A192" s="56" t="s">
        <v>344</v>
      </c>
      <c r="B192" s="57"/>
      <c r="C192" s="33" t="s">
        <v>345</v>
      </c>
      <c r="D192" s="33" t="s">
        <v>346</v>
      </c>
      <c r="E192" s="33" t="s">
        <v>347</v>
      </c>
      <c r="F192" s="33" t="s">
        <v>0</v>
      </c>
      <c r="G192" s="26">
        <v>160147236</v>
      </c>
      <c r="H192" s="26">
        <v>158324108.84</v>
      </c>
      <c r="I192" s="34">
        <f t="shared" si="8"/>
        <v>98.861593115475316</v>
      </c>
      <c r="J192" s="26">
        <v>7581837</v>
      </c>
      <c r="K192" s="26">
        <v>7791025.4199999999</v>
      </c>
      <c r="L192" s="34">
        <f t="shared" si="6"/>
        <v>102.75907303203695</v>
      </c>
      <c r="M192" s="26">
        <v>167729073</v>
      </c>
      <c r="N192" s="26">
        <v>166115134.25999999</v>
      </c>
      <c r="O192" s="34">
        <f t="shared" si="7"/>
        <v>99.037770428743727</v>
      </c>
    </row>
    <row r="193" spans="1:15" ht="40.5" customHeight="1">
      <c r="A193" s="56" t="s">
        <v>348</v>
      </c>
      <c r="B193" s="57"/>
      <c r="C193" s="33" t="s">
        <v>345</v>
      </c>
      <c r="D193" s="33" t="s">
        <v>349</v>
      </c>
      <c r="E193" s="33" t="s">
        <v>350</v>
      </c>
      <c r="F193" s="33" t="s">
        <v>0</v>
      </c>
      <c r="G193" s="26">
        <v>17048504</v>
      </c>
      <c r="H193" s="26">
        <v>17041579.59</v>
      </c>
      <c r="I193" s="34">
        <f t="shared" si="8"/>
        <v>99.959384060912328</v>
      </c>
      <c r="J193" s="26" t="s">
        <v>0</v>
      </c>
      <c r="K193" s="26" t="s">
        <v>0</v>
      </c>
      <c r="L193" s="34"/>
      <c r="M193" s="26">
        <v>17048504</v>
      </c>
      <c r="N193" s="26">
        <v>17041579.59</v>
      </c>
      <c r="O193" s="34">
        <f t="shared" si="7"/>
        <v>99.959384060912328</v>
      </c>
    </row>
    <row r="194" spans="1:15" ht="24.95" customHeight="1">
      <c r="A194" s="52" t="s">
        <v>351</v>
      </c>
      <c r="B194" s="53"/>
      <c r="C194" s="29" t="s">
        <v>0</v>
      </c>
      <c r="D194" s="29" t="s">
        <v>352</v>
      </c>
      <c r="E194" s="29" t="s">
        <v>0</v>
      </c>
      <c r="F194" s="29" t="s">
        <v>0</v>
      </c>
      <c r="G194" s="26">
        <v>6366419</v>
      </c>
      <c r="H194" s="26">
        <v>6319994.6200000001</v>
      </c>
      <c r="I194" s="34">
        <f t="shared" si="8"/>
        <v>99.270792890006149</v>
      </c>
      <c r="J194" s="26" t="s">
        <v>0</v>
      </c>
      <c r="K194" s="26">
        <v>15954.47</v>
      </c>
      <c r="L194" s="34"/>
      <c r="M194" s="26">
        <v>6366419</v>
      </c>
      <c r="N194" s="26">
        <v>6335949.0899999999</v>
      </c>
      <c r="O194" s="34">
        <f t="shared" si="7"/>
        <v>99.52139640824771</v>
      </c>
    </row>
    <row r="195" spans="1:15" ht="24.95" customHeight="1">
      <c r="A195" s="56" t="s">
        <v>353</v>
      </c>
      <c r="B195" s="57"/>
      <c r="C195" s="33" t="s">
        <v>354</v>
      </c>
      <c r="D195" s="33" t="s">
        <v>355</v>
      </c>
      <c r="E195" s="33" t="s">
        <v>356</v>
      </c>
      <c r="F195" s="33" t="s">
        <v>0</v>
      </c>
      <c r="G195" s="26">
        <v>6366419</v>
      </c>
      <c r="H195" s="26">
        <v>6319994.6200000001</v>
      </c>
      <c r="I195" s="34">
        <f t="shared" si="8"/>
        <v>99.270792890006149</v>
      </c>
      <c r="J195" s="26" t="s">
        <v>0</v>
      </c>
      <c r="K195" s="26">
        <v>15954.47</v>
      </c>
      <c r="L195" s="34"/>
      <c r="M195" s="26">
        <v>6366419</v>
      </c>
      <c r="N195" s="26">
        <v>6335949.0899999999</v>
      </c>
      <c r="O195" s="34">
        <f t="shared" si="7"/>
        <v>99.52139640824771</v>
      </c>
    </row>
    <row r="196" spans="1:15" ht="24.95" customHeight="1">
      <c r="A196" s="52" t="s">
        <v>357</v>
      </c>
      <c r="B196" s="53"/>
      <c r="C196" s="29" t="s">
        <v>0</v>
      </c>
      <c r="D196" s="29" t="s">
        <v>358</v>
      </c>
      <c r="E196" s="29" t="s">
        <v>0</v>
      </c>
      <c r="F196" s="29" t="s">
        <v>0</v>
      </c>
      <c r="G196" s="26">
        <v>29251370</v>
      </c>
      <c r="H196" s="26">
        <v>29079335.530000001</v>
      </c>
      <c r="I196" s="34">
        <f t="shared" si="8"/>
        <v>99.411875512155504</v>
      </c>
      <c r="J196" s="26">
        <v>299641</v>
      </c>
      <c r="K196" s="26">
        <v>65804.06</v>
      </c>
      <c r="L196" s="34">
        <f t="shared" si="6"/>
        <v>21.960966623392657</v>
      </c>
      <c r="M196" s="26">
        <v>29551011</v>
      </c>
      <c r="N196" s="26">
        <v>29145139.59</v>
      </c>
      <c r="O196" s="34">
        <f t="shared" si="7"/>
        <v>98.626539680825132</v>
      </c>
    </row>
    <row r="197" spans="1:15" ht="24.95" customHeight="1">
      <c r="A197" s="56" t="s">
        <v>359</v>
      </c>
      <c r="B197" s="57"/>
      <c r="C197" s="33" t="s">
        <v>360</v>
      </c>
      <c r="D197" s="33" t="s">
        <v>361</v>
      </c>
      <c r="E197" s="33" t="s">
        <v>362</v>
      </c>
      <c r="F197" s="33" t="s">
        <v>0</v>
      </c>
      <c r="G197" s="26">
        <v>28589650</v>
      </c>
      <c r="H197" s="26">
        <v>28444765.530000001</v>
      </c>
      <c r="I197" s="34">
        <f t="shared" si="8"/>
        <v>99.493227549130552</v>
      </c>
      <c r="J197" s="26">
        <v>299641</v>
      </c>
      <c r="K197" s="26">
        <v>65804.06</v>
      </c>
      <c r="L197" s="34">
        <f t="shared" si="6"/>
        <v>21.960966623392657</v>
      </c>
      <c r="M197" s="26">
        <v>28889291</v>
      </c>
      <c r="N197" s="26">
        <v>28510569.59</v>
      </c>
      <c r="O197" s="34">
        <f t="shared" si="7"/>
        <v>98.689059520359976</v>
      </c>
    </row>
    <row r="198" spans="1:15" ht="24.95" customHeight="1">
      <c r="A198" s="56" t="s">
        <v>363</v>
      </c>
      <c r="B198" s="57"/>
      <c r="C198" s="33" t="s">
        <v>360</v>
      </c>
      <c r="D198" s="33" t="s">
        <v>364</v>
      </c>
      <c r="E198" s="33" t="s">
        <v>365</v>
      </c>
      <c r="F198" s="33" t="s">
        <v>0</v>
      </c>
      <c r="G198" s="26">
        <v>661720</v>
      </c>
      <c r="H198" s="26">
        <v>634570</v>
      </c>
      <c r="I198" s="34">
        <f t="shared" si="8"/>
        <v>95.897056156682581</v>
      </c>
      <c r="J198" s="26" t="s">
        <v>0</v>
      </c>
      <c r="K198" s="26" t="s">
        <v>0</v>
      </c>
      <c r="L198" s="34"/>
      <c r="M198" s="26">
        <v>661720</v>
      </c>
      <c r="N198" s="26">
        <v>634570</v>
      </c>
      <c r="O198" s="34">
        <f t="shared" si="7"/>
        <v>95.897056156682581</v>
      </c>
    </row>
    <row r="199" spans="1:15" ht="24.95" customHeight="1">
      <c r="A199" s="52" t="s">
        <v>366</v>
      </c>
      <c r="B199" s="53"/>
      <c r="C199" s="29" t="s">
        <v>0</v>
      </c>
      <c r="D199" s="29" t="s">
        <v>367</v>
      </c>
      <c r="E199" s="29" t="s">
        <v>0</v>
      </c>
      <c r="F199" s="29" t="s">
        <v>0</v>
      </c>
      <c r="G199" s="26">
        <v>12008424</v>
      </c>
      <c r="H199" s="26">
        <v>11115322.07</v>
      </c>
      <c r="I199" s="34">
        <f t="shared" si="8"/>
        <v>92.562704897828397</v>
      </c>
      <c r="J199" s="26" t="s">
        <v>0</v>
      </c>
      <c r="K199" s="26" t="s">
        <v>0</v>
      </c>
      <c r="L199" s="34"/>
      <c r="M199" s="26">
        <v>12008424</v>
      </c>
      <c r="N199" s="26">
        <v>11115322.07</v>
      </c>
      <c r="O199" s="34">
        <f t="shared" si="7"/>
        <v>92.562704897828397</v>
      </c>
    </row>
    <row r="200" spans="1:15" ht="24.95" customHeight="1">
      <c r="A200" s="56" t="s">
        <v>368</v>
      </c>
      <c r="B200" s="57"/>
      <c r="C200" s="33" t="s">
        <v>360</v>
      </c>
      <c r="D200" s="33" t="s">
        <v>369</v>
      </c>
      <c r="E200" s="33" t="s">
        <v>370</v>
      </c>
      <c r="F200" s="33" t="s">
        <v>0</v>
      </c>
      <c r="G200" s="26">
        <v>3388978</v>
      </c>
      <c r="H200" s="26">
        <v>3302376.44</v>
      </c>
      <c r="I200" s="34">
        <f t="shared" si="8"/>
        <v>97.444611325302205</v>
      </c>
      <c r="J200" s="26" t="s">
        <v>0</v>
      </c>
      <c r="K200" s="26" t="s">
        <v>0</v>
      </c>
      <c r="L200" s="34"/>
      <c r="M200" s="26">
        <v>3388978</v>
      </c>
      <c r="N200" s="26">
        <v>3302376.44</v>
      </c>
      <c r="O200" s="34">
        <f t="shared" si="7"/>
        <v>97.444611325302205</v>
      </c>
    </row>
    <row r="201" spans="1:15" ht="24.95" customHeight="1">
      <c r="A201" s="56" t="s">
        <v>371</v>
      </c>
      <c r="B201" s="57"/>
      <c r="C201" s="33" t="s">
        <v>360</v>
      </c>
      <c r="D201" s="33" t="s">
        <v>372</v>
      </c>
      <c r="E201" s="33" t="s">
        <v>373</v>
      </c>
      <c r="F201" s="33" t="s">
        <v>0</v>
      </c>
      <c r="G201" s="26">
        <v>8619446</v>
      </c>
      <c r="H201" s="26">
        <v>7812945.6299999999</v>
      </c>
      <c r="I201" s="34">
        <f t="shared" si="8"/>
        <v>90.643245865221502</v>
      </c>
      <c r="J201" s="26" t="s">
        <v>0</v>
      </c>
      <c r="K201" s="26" t="s">
        <v>0</v>
      </c>
      <c r="L201" s="34"/>
      <c r="M201" s="26">
        <v>8619446</v>
      </c>
      <c r="N201" s="26">
        <v>7812945.6299999999</v>
      </c>
      <c r="O201" s="34">
        <f t="shared" si="7"/>
        <v>90.643245865221502</v>
      </c>
    </row>
    <row r="202" spans="1:15" ht="24.95" customHeight="1">
      <c r="A202" s="71" t="s">
        <v>374</v>
      </c>
      <c r="B202" s="72"/>
      <c r="C202" s="29" t="s">
        <v>360</v>
      </c>
      <c r="D202" s="29" t="s">
        <v>375</v>
      </c>
      <c r="E202" s="29" t="s">
        <v>376</v>
      </c>
      <c r="F202" s="29" t="s">
        <v>0</v>
      </c>
      <c r="G202" s="26">
        <v>3758343</v>
      </c>
      <c r="H202" s="26">
        <v>3744925.67</v>
      </c>
      <c r="I202" s="34">
        <f t="shared" si="8"/>
        <v>99.642998789626176</v>
      </c>
      <c r="J202" s="26" t="s">
        <v>0</v>
      </c>
      <c r="K202" s="26">
        <v>457</v>
      </c>
      <c r="L202" s="34"/>
      <c r="M202" s="26">
        <v>3758343</v>
      </c>
      <c r="N202" s="26">
        <v>3745382.67</v>
      </c>
      <c r="O202" s="34">
        <f t="shared" si="7"/>
        <v>99.655158403583712</v>
      </c>
    </row>
    <row r="203" spans="1:15" ht="45" customHeight="1">
      <c r="A203" s="52" t="s">
        <v>377</v>
      </c>
      <c r="B203" s="53"/>
      <c r="C203" s="29" t="s">
        <v>0</v>
      </c>
      <c r="D203" s="29" t="s">
        <v>378</v>
      </c>
      <c r="E203" s="29" t="s">
        <v>0</v>
      </c>
      <c r="F203" s="29" t="s">
        <v>0</v>
      </c>
      <c r="G203" s="26" t="s">
        <v>0</v>
      </c>
      <c r="H203" s="26" t="s">
        <v>0</v>
      </c>
      <c r="I203" s="34"/>
      <c r="J203" s="26">
        <v>14670500</v>
      </c>
      <c r="K203" s="26">
        <v>13305846.369999999</v>
      </c>
      <c r="L203" s="34">
        <f t="shared" si="6"/>
        <v>90.697974642991028</v>
      </c>
      <c r="M203" s="26">
        <v>14670500</v>
      </c>
      <c r="N203" s="26">
        <v>13305846.369999999</v>
      </c>
      <c r="O203" s="34">
        <f t="shared" si="7"/>
        <v>90.697974642991028</v>
      </c>
    </row>
    <row r="204" spans="1:15" ht="52.5" customHeight="1">
      <c r="A204" s="56" t="s">
        <v>379</v>
      </c>
      <c r="B204" s="57"/>
      <c r="C204" s="33" t="s">
        <v>360</v>
      </c>
      <c r="D204" s="33" t="s">
        <v>380</v>
      </c>
      <c r="E204" s="33" t="s">
        <v>381</v>
      </c>
      <c r="F204" s="33" t="s">
        <v>0</v>
      </c>
      <c r="G204" s="26" t="s">
        <v>0</v>
      </c>
      <c r="H204" s="26" t="s">
        <v>0</v>
      </c>
      <c r="I204" s="34"/>
      <c r="J204" s="26">
        <v>5000000</v>
      </c>
      <c r="K204" s="26">
        <v>4058419.52</v>
      </c>
      <c r="L204" s="34">
        <f t="shared" si="6"/>
        <v>81.168390400000007</v>
      </c>
      <c r="M204" s="26">
        <v>5000000</v>
      </c>
      <c r="N204" s="26">
        <v>4058419.52</v>
      </c>
      <c r="O204" s="34">
        <f t="shared" si="7"/>
        <v>81.168390400000007</v>
      </c>
    </row>
    <row r="205" spans="1:15" ht="54" customHeight="1">
      <c r="A205" s="56" t="s">
        <v>382</v>
      </c>
      <c r="B205" s="57"/>
      <c r="C205" s="33" t="s">
        <v>360</v>
      </c>
      <c r="D205" s="33" t="s">
        <v>383</v>
      </c>
      <c r="E205" s="33" t="s">
        <v>384</v>
      </c>
      <c r="F205" s="33" t="s">
        <v>0</v>
      </c>
      <c r="G205" s="26" t="s">
        <v>0</v>
      </c>
      <c r="H205" s="26" t="s">
        <v>0</v>
      </c>
      <c r="I205" s="34"/>
      <c r="J205" s="26">
        <v>9670500</v>
      </c>
      <c r="K205" s="26">
        <v>9247426.8499999996</v>
      </c>
      <c r="L205" s="34">
        <f t="shared" si="6"/>
        <v>95.625116074660042</v>
      </c>
      <c r="M205" s="26">
        <v>9670500</v>
      </c>
      <c r="N205" s="26">
        <v>9247426.8499999996</v>
      </c>
      <c r="O205" s="34">
        <f t="shared" si="7"/>
        <v>95.625116074660042</v>
      </c>
    </row>
    <row r="206" spans="1:15" ht="52.5" customHeight="1">
      <c r="A206" s="52" t="s">
        <v>385</v>
      </c>
      <c r="B206" s="53"/>
      <c r="C206" s="29" t="s">
        <v>0</v>
      </c>
      <c r="D206" s="29" t="s">
        <v>386</v>
      </c>
      <c r="E206" s="29" t="s">
        <v>0</v>
      </c>
      <c r="F206" s="29" t="s">
        <v>0</v>
      </c>
      <c r="G206" s="26">
        <v>13186658</v>
      </c>
      <c r="H206" s="26">
        <v>10963636.9</v>
      </c>
      <c r="I206" s="34">
        <f t="shared" si="8"/>
        <v>83.141891599827645</v>
      </c>
      <c r="J206" s="26" t="s">
        <v>0</v>
      </c>
      <c r="K206" s="26" t="s">
        <v>0</v>
      </c>
      <c r="L206" s="34"/>
      <c r="M206" s="26">
        <v>13186658</v>
      </c>
      <c r="N206" s="26">
        <v>10963636.9</v>
      </c>
      <c r="O206" s="34">
        <f t="shared" si="7"/>
        <v>83.141891599827645</v>
      </c>
    </row>
    <row r="207" spans="1:15" ht="52.5" customHeight="1">
      <c r="A207" s="56" t="s">
        <v>387</v>
      </c>
      <c r="B207" s="57"/>
      <c r="C207" s="33" t="s">
        <v>360</v>
      </c>
      <c r="D207" s="33" t="s">
        <v>388</v>
      </c>
      <c r="E207" s="33" t="s">
        <v>389</v>
      </c>
      <c r="F207" s="33" t="s">
        <v>0</v>
      </c>
      <c r="G207" s="26">
        <v>4491763</v>
      </c>
      <c r="H207" s="26">
        <v>4374097.9199999999</v>
      </c>
      <c r="I207" s="34">
        <f t="shared" si="8"/>
        <v>97.380425458778646</v>
      </c>
      <c r="J207" s="26" t="s">
        <v>0</v>
      </c>
      <c r="K207" s="26" t="s">
        <v>0</v>
      </c>
      <c r="L207" s="34"/>
      <c r="M207" s="26">
        <v>4491763</v>
      </c>
      <c r="N207" s="26">
        <v>4374097.9199999999</v>
      </c>
      <c r="O207" s="34">
        <f t="shared" ref="O207:O270" si="9">SUM(N207)/M207*100</f>
        <v>97.380425458778646</v>
      </c>
    </row>
    <row r="208" spans="1:15" ht="46.5" customHeight="1">
      <c r="A208" s="56" t="s">
        <v>390</v>
      </c>
      <c r="B208" s="57"/>
      <c r="C208" s="33" t="s">
        <v>360</v>
      </c>
      <c r="D208" s="33" t="s">
        <v>391</v>
      </c>
      <c r="E208" s="33" t="s">
        <v>392</v>
      </c>
      <c r="F208" s="33" t="s">
        <v>0</v>
      </c>
      <c r="G208" s="26">
        <v>8694895</v>
      </c>
      <c r="H208" s="26">
        <v>6589538.9800000004</v>
      </c>
      <c r="I208" s="34">
        <f t="shared" ref="I208:I267" si="10">SUM(H208)/G208*100</f>
        <v>75.786297361842799</v>
      </c>
      <c r="J208" s="26" t="s">
        <v>0</v>
      </c>
      <c r="K208" s="26" t="s">
        <v>0</v>
      </c>
      <c r="L208" s="34"/>
      <c r="M208" s="26">
        <v>8694895</v>
      </c>
      <c r="N208" s="26">
        <v>6589538.9800000004</v>
      </c>
      <c r="O208" s="34">
        <f t="shared" si="9"/>
        <v>75.786297361842799</v>
      </c>
    </row>
    <row r="209" spans="1:15" ht="51" customHeight="1">
      <c r="A209" s="71" t="s">
        <v>393</v>
      </c>
      <c r="B209" s="72"/>
      <c r="C209" s="29" t="s">
        <v>360</v>
      </c>
      <c r="D209" s="29" t="s">
        <v>394</v>
      </c>
      <c r="E209" s="29" t="s">
        <v>395</v>
      </c>
      <c r="F209" s="29" t="s">
        <v>0</v>
      </c>
      <c r="G209" s="26">
        <v>5429191</v>
      </c>
      <c r="H209" s="26">
        <v>3135296.15</v>
      </c>
      <c r="I209" s="34">
        <f t="shared" si="10"/>
        <v>57.748864425657523</v>
      </c>
      <c r="J209" s="26" t="s">
        <v>0</v>
      </c>
      <c r="K209" s="26" t="s">
        <v>0</v>
      </c>
      <c r="L209" s="34"/>
      <c r="M209" s="26">
        <v>5429191</v>
      </c>
      <c r="N209" s="26">
        <v>3135296.15</v>
      </c>
      <c r="O209" s="34">
        <f t="shared" si="9"/>
        <v>57.748864425657523</v>
      </c>
    </row>
    <row r="210" spans="1:15" ht="46.5" customHeight="1">
      <c r="A210" s="71" t="s">
        <v>396</v>
      </c>
      <c r="B210" s="72"/>
      <c r="C210" s="29" t="s">
        <v>360</v>
      </c>
      <c r="D210" s="29" t="s">
        <v>397</v>
      </c>
      <c r="E210" s="29" t="s">
        <v>398</v>
      </c>
      <c r="F210" s="29" t="s">
        <v>0</v>
      </c>
      <c r="G210" s="26">
        <v>4273448.4000000004</v>
      </c>
      <c r="H210" s="26">
        <v>2606221.7200000002</v>
      </c>
      <c r="I210" s="34">
        <f t="shared" si="10"/>
        <v>60.986385608399999</v>
      </c>
      <c r="J210" s="26" t="s">
        <v>0</v>
      </c>
      <c r="K210" s="26" t="s">
        <v>0</v>
      </c>
      <c r="L210" s="34"/>
      <c r="M210" s="26">
        <v>4273448.4000000004</v>
      </c>
      <c r="N210" s="26">
        <v>2606221.7200000002</v>
      </c>
      <c r="O210" s="34">
        <f t="shared" si="9"/>
        <v>60.986385608399999</v>
      </c>
    </row>
    <row r="211" spans="1:15" ht="24.95" customHeight="1">
      <c r="A211" s="50" t="s">
        <v>399</v>
      </c>
      <c r="B211" s="51"/>
      <c r="C211" s="21" t="s">
        <v>0</v>
      </c>
      <c r="D211" s="21" t="s">
        <v>400</v>
      </c>
      <c r="E211" s="21" t="s">
        <v>0</v>
      </c>
      <c r="F211" s="21" t="s">
        <v>0</v>
      </c>
      <c r="G211" s="36">
        <v>115363929</v>
      </c>
      <c r="H211" s="36">
        <v>114582759.33</v>
      </c>
      <c r="I211" s="37">
        <f t="shared" si="10"/>
        <v>99.322864887862821</v>
      </c>
      <c r="J211" s="36">
        <v>30078155</v>
      </c>
      <c r="K211" s="36">
        <v>28758488.960000001</v>
      </c>
      <c r="L211" s="37">
        <f t="shared" ref="L211:L270" si="11">SUM(K211)/J211*100</f>
        <v>95.612543256060761</v>
      </c>
      <c r="M211" s="36">
        <v>145442084</v>
      </c>
      <c r="N211" s="36">
        <v>143341248.28999999</v>
      </c>
      <c r="O211" s="37">
        <f t="shared" si="9"/>
        <v>98.555551699877995</v>
      </c>
    </row>
    <row r="212" spans="1:15" ht="24.95" customHeight="1">
      <c r="A212" s="71" t="s">
        <v>401</v>
      </c>
      <c r="B212" s="72"/>
      <c r="C212" s="29" t="s">
        <v>402</v>
      </c>
      <c r="D212" s="29" t="s">
        <v>403</v>
      </c>
      <c r="E212" s="29" t="s">
        <v>404</v>
      </c>
      <c r="F212" s="29" t="s">
        <v>0</v>
      </c>
      <c r="G212" s="26">
        <v>62991217</v>
      </c>
      <c r="H212" s="26">
        <v>62252561.380000003</v>
      </c>
      <c r="I212" s="34">
        <f t="shared" si="10"/>
        <v>98.827367282013299</v>
      </c>
      <c r="J212" s="26">
        <v>20535205</v>
      </c>
      <c r="K212" s="26">
        <v>19215584.16</v>
      </c>
      <c r="L212" s="34">
        <f t="shared" si="11"/>
        <v>93.573860889141358</v>
      </c>
      <c r="M212" s="26">
        <v>83526422</v>
      </c>
      <c r="N212" s="26">
        <v>81468145.540000007</v>
      </c>
      <c r="O212" s="34">
        <f t="shared" si="9"/>
        <v>97.535778008065535</v>
      </c>
    </row>
    <row r="213" spans="1:15" ht="24.95" customHeight="1">
      <c r="A213" s="71" t="s">
        <v>405</v>
      </c>
      <c r="B213" s="72"/>
      <c r="C213" s="29" t="s">
        <v>406</v>
      </c>
      <c r="D213" s="29" t="s">
        <v>407</v>
      </c>
      <c r="E213" s="29" t="s">
        <v>408</v>
      </c>
      <c r="F213" s="29" t="s">
        <v>0</v>
      </c>
      <c r="G213" s="26">
        <v>12797150</v>
      </c>
      <c r="H213" s="26">
        <v>12782343.1</v>
      </c>
      <c r="I213" s="34">
        <f t="shared" si="10"/>
        <v>99.884295331382376</v>
      </c>
      <c r="J213" s="26">
        <v>9042950</v>
      </c>
      <c r="K213" s="26">
        <v>9042905</v>
      </c>
      <c r="L213" s="34">
        <f t="shared" si="11"/>
        <v>99.999502374778132</v>
      </c>
      <c r="M213" s="26">
        <v>21840100</v>
      </c>
      <c r="N213" s="26">
        <v>21825248.100000001</v>
      </c>
      <c r="O213" s="34">
        <f t="shared" si="9"/>
        <v>99.931997106240374</v>
      </c>
    </row>
    <row r="214" spans="1:15" ht="24.95" customHeight="1">
      <c r="A214" s="71" t="s">
        <v>409</v>
      </c>
      <c r="B214" s="72"/>
      <c r="C214" s="29" t="s">
        <v>410</v>
      </c>
      <c r="D214" s="29" t="s">
        <v>411</v>
      </c>
      <c r="E214" s="29" t="s">
        <v>412</v>
      </c>
      <c r="F214" s="29" t="s">
        <v>0</v>
      </c>
      <c r="G214" s="26">
        <v>522361</v>
      </c>
      <c r="H214" s="26">
        <v>514526.04</v>
      </c>
      <c r="I214" s="34">
        <f t="shared" si="10"/>
        <v>98.500087104512019</v>
      </c>
      <c r="J214" s="26" t="s">
        <v>0</v>
      </c>
      <c r="K214" s="26" t="s">
        <v>0</v>
      </c>
      <c r="L214" s="34"/>
      <c r="M214" s="26">
        <v>522361</v>
      </c>
      <c r="N214" s="26">
        <v>514526.04</v>
      </c>
      <c r="O214" s="34">
        <f t="shared" si="9"/>
        <v>98.500087104512019</v>
      </c>
    </row>
    <row r="215" spans="1:15" ht="24.95" customHeight="1">
      <c r="A215" s="87" t="s">
        <v>413</v>
      </c>
      <c r="B215" s="88"/>
      <c r="C215" s="29" t="s">
        <v>414</v>
      </c>
      <c r="D215" s="29" t="s">
        <v>415</v>
      </c>
      <c r="E215" s="29" t="s">
        <v>416</v>
      </c>
      <c r="F215" s="29" t="s">
        <v>0</v>
      </c>
      <c r="G215" s="26">
        <v>2368224</v>
      </c>
      <c r="H215" s="26">
        <v>2353179.41</v>
      </c>
      <c r="I215" s="34">
        <f t="shared" si="10"/>
        <v>99.364731123407239</v>
      </c>
      <c r="J215" s="26">
        <v>500000</v>
      </c>
      <c r="K215" s="26">
        <v>499999.8</v>
      </c>
      <c r="L215" s="34">
        <f t="shared" si="11"/>
        <v>99.999960000000002</v>
      </c>
      <c r="M215" s="26">
        <v>2868224</v>
      </c>
      <c r="N215" s="26">
        <v>2853179.21</v>
      </c>
      <c r="O215" s="34">
        <f t="shared" si="9"/>
        <v>99.475466699950914</v>
      </c>
    </row>
    <row r="216" spans="1:15" ht="24.95" customHeight="1">
      <c r="A216" s="77" t="s">
        <v>417</v>
      </c>
      <c r="B216" s="77"/>
      <c r="C216" s="29" t="s">
        <v>0</v>
      </c>
      <c r="D216" s="29" t="s">
        <v>418</v>
      </c>
      <c r="E216" s="29" t="s">
        <v>0</v>
      </c>
      <c r="F216" s="29" t="s">
        <v>0</v>
      </c>
      <c r="G216" s="26">
        <v>20247993</v>
      </c>
      <c r="H216" s="26">
        <v>20246143.82</v>
      </c>
      <c r="I216" s="34">
        <f t="shared" si="10"/>
        <v>99.990867341765679</v>
      </c>
      <c r="J216" s="26" t="s">
        <v>0</v>
      </c>
      <c r="K216" s="26" t="s">
        <v>0</v>
      </c>
      <c r="L216" s="34"/>
      <c r="M216" s="26">
        <v>20247993</v>
      </c>
      <c r="N216" s="26">
        <v>20246143.82</v>
      </c>
      <c r="O216" s="34">
        <f t="shared" si="9"/>
        <v>99.990867341765679</v>
      </c>
    </row>
    <row r="217" spans="1:15" ht="30.75" customHeight="1">
      <c r="A217" s="78" t="s">
        <v>419</v>
      </c>
      <c r="B217" s="78"/>
      <c r="C217" s="33" t="s">
        <v>420</v>
      </c>
      <c r="D217" s="33" t="s">
        <v>421</v>
      </c>
      <c r="E217" s="33" t="s">
        <v>422</v>
      </c>
      <c r="F217" s="33" t="s">
        <v>0</v>
      </c>
      <c r="G217" s="26">
        <v>20247993</v>
      </c>
      <c r="H217" s="26">
        <v>20246143.82</v>
      </c>
      <c r="I217" s="34">
        <f t="shared" si="10"/>
        <v>99.990867341765679</v>
      </c>
      <c r="J217" s="26" t="s">
        <v>0</v>
      </c>
      <c r="K217" s="26" t="s">
        <v>0</v>
      </c>
      <c r="L217" s="34"/>
      <c r="M217" s="26">
        <v>20247993</v>
      </c>
      <c r="N217" s="26">
        <v>20246143.82</v>
      </c>
      <c r="O217" s="34">
        <f t="shared" si="9"/>
        <v>99.990867341765679</v>
      </c>
    </row>
    <row r="218" spans="1:15" ht="24.95" customHeight="1">
      <c r="A218" s="77" t="s">
        <v>423</v>
      </c>
      <c r="B218" s="77"/>
      <c r="C218" s="29" t="s">
        <v>0</v>
      </c>
      <c r="D218" s="29" t="s">
        <v>424</v>
      </c>
      <c r="E218" s="29" t="s">
        <v>0</v>
      </c>
      <c r="F218" s="29" t="s">
        <v>0</v>
      </c>
      <c r="G218" s="26">
        <v>15437984</v>
      </c>
      <c r="H218" s="26">
        <v>15437983.51</v>
      </c>
      <c r="I218" s="34">
        <f t="shared" si="10"/>
        <v>99.999996826010445</v>
      </c>
      <c r="J218" s="26" t="s">
        <v>0</v>
      </c>
      <c r="K218" s="26" t="s">
        <v>0</v>
      </c>
      <c r="L218" s="34"/>
      <c r="M218" s="26">
        <v>15437984</v>
      </c>
      <c r="N218" s="26">
        <v>15437983.51</v>
      </c>
      <c r="O218" s="34">
        <f t="shared" si="9"/>
        <v>99.999996826010445</v>
      </c>
    </row>
    <row r="219" spans="1:15" ht="24.95" customHeight="1">
      <c r="A219" s="78" t="s">
        <v>425</v>
      </c>
      <c r="B219" s="78"/>
      <c r="C219" s="33" t="s">
        <v>426</v>
      </c>
      <c r="D219" s="33" t="s">
        <v>427</v>
      </c>
      <c r="E219" s="33" t="s">
        <v>428</v>
      </c>
      <c r="F219" s="33" t="s">
        <v>0</v>
      </c>
      <c r="G219" s="26">
        <v>15437984</v>
      </c>
      <c r="H219" s="26">
        <v>15437983.51</v>
      </c>
      <c r="I219" s="34">
        <f t="shared" si="10"/>
        <v>99.999996826010445</v>
      </c>
      <c r="J219" s="26" t="s">
        <v>0</v>
      </c>
      <c r="K219" s="26" t="s">
        <v>0</v>
      </c>
      <c r="L219" s="34"/>
      <c r="M219" s="26">
        <v>15437984</v>
      </c>
      <c r="N219" s="26">
        <v>15437983.51</v>
      </c>
      <c r="O219" s="34">
        <f t="shared" si="9"/>
        <v>99.999996826010445</v>
      </c>
    </row>
    <row r="220" spans="1:15" ht="24.95" customHeight="1">
      <c r="A220" s="85" t="s">
        <v>429</v>
      </c>
      <c r="B220" s="86"/>
      <c r="C220" s="29" t="s">
        <v>0</v>
      </c>
      <c r="D220" s="29" t="s">
        <v>430</v>
      </c>
      <c r="E220" s="29" t="s">
        <v>0</v>
      </c>
      <c r="F220" s="29" t="s">
        <v>0</v>
      </c>
      <c r="G220" s="26">
        <v>999000</v>
      </c>
      <c r="H220" s="26">
        <v>996022.07</v>
      </c>
      <c r="I220" s="34">
        <f t="shared" si="10"/>
        <v>99.701908908908905</v>
      </c>
      <c r="J220" s="26" t="s">
        <v>0</v>
      </c>
      <c r="K220" s="26" t="s">
        <v>0</v>
      </c>
      <c r="L220" s="34"/>
      <c r="M220" s="26">
        <v>999000</v>
      </c>
      <c r="N220" s="26">
        <v>996022.07</v>
      </c>
      <c r="O220" s="34">
        <f t="shared" si="9"/>
        <v>99.701908908908905</v>
      </c>
    </row>
    <row r="221" spans="1:15" ht="24.95" customHeight="1">
      <c r="A221" s="56" t="s">
        <v>431</v>
      </c>
      <c r="B221" s="57"/>
      <c r="C221" s="33" t="s">
        <v>426</v>
      </c>
      <c r="D221" s="33" t="s">
        <v>432</v>
      </c>
      <c r="E221" s="33" t="s">
        <v>433</v>
      </c>
      <c r="F221" s="33" t="s">
        <v>0</v>
      </c>
      <c r="G221" s="26">
        <v>999000</v>
      </c>
      <c r="H221" s="26">
        <v>996022.07</v>
      </c>
      <c r="I221" s="34">
        <f t="shared" si="10"/>
        <v>99.701908908908905</v>
      </c>
      <c r="J221" s="26" t="s">
        <v>0</v>
      </c>
      <c r="K221" s="26" t="s">
        <v>0</v>
      </c>
      <c r="L221" s="34"/>
      <c r="M221" s="26">
        <v>999000</v>
      </c>
      <c r="N221" s="26">
        <v>996022.07</v>
      </c>
      <c r="O221" s="34">
        <f t="shared" si="9"/>
        <v>99.701908908908905</v>
      </c>
    </row>
    <row r="222" spans="1:15" ht="24.95" customHeight="1">
      <c r="A222" s="50" t="s">
        <v>434</v>
      </c>
      <c r="B222" s="51"/>
      <c r="C222" s="21" t="s">
        <v>0</v>
      </c>
      <c r="D222" s="21" t="s">
        <v>435</v>
      </c>
      <c r="E222" s="21" t="s">
        <v>0</v>
      </c>
      <c r="F222" s="21" t="s">
        <v>0</v>
      </c>
      <c r="G222" s="36">
        <v>178789826</v>
      </c>
      <c r="H222" s="36">
        <v>177459621.16999999</v>
      </c>
      <c r="I222" s="37">
        <f t="shared" si="10"/>
        <v>99.25599523207768</v>
      </c>
      <c r="J222" s="36">
        <v>31167540</v>
      </c>
      <c r="K222" s="36">
        <v>31972447.800000001</v>
      </c>
      <c r="L222" s="37">
        <f t="shared" si="11"/>
        <v>102.58251950587054</v>
      </c>
      <c r="M222" s="36">
        <v>209957366</v>
      </c>
      <c r="N222" s="36">
        <v>209432068.97</v>
      </c>
      <c r="O222" s="37">
        <f t="shared" si="9"/>
        <v>99.749807763353246</v>
      </c>
    </row>
    <row r="223" spans="1:15" ht="55.5" customHeight="1">
      <c r="A223" s="52" t="s">
        <v>436</v>
      </c>
      <c r="B223" s="53"/>
      <c r="C223" s="29" t="s">
        <v>0</v>
      </c>
      <c r="D223" s="29" t="s">
        <v>437</v>
      </c>
      <c r="E223" s="29" t="s">
        <v>0</v>
      </c>
      <c r="F223" s="29" t="s">
        <v>0</v>
      </c>
      <c r="G223" s="26">
        <v>45509060</v>
      </c>
      <c r="H223" s="26">
        <v>45490198.460000001</v>
      </c>
      <c r="I223" s="34">
        <f t="shared" si="10"/>
        <v>99.958554318634569</v>
      </c>
      <c r="J223" s="26">
        <v>496402</v>
      </c>
      <c r="K223" s="26">
        <v>488535.46</v>
      </c>
      <c r="L223" s="34">
        <f t="shared" si="11"/>
        <v>98.415288415437502</v>
      </c>
      <c r="M223" s="26">
        <v>46005462</v>
      </c>
      <c r="N223" s="26">
        <v>45978733.920000002</v>
      </c>
      <c r="O223" s="34">
        <f t="shared" si="9"/>
        <v>99.94190237672214</v>
      </c>
    </row>
    <row r="224" spans="1:15" ht="48" customHeight="1">
      <c r="A224" s="56" t="s">
        <v>438</v>
      </c>
      <c r="B224" s="57"/>
      <c r="C224" s="33" t="s">
        <v>322</v>
      </c>
      <c r="D224" s="33" t="s">
        <v>439</v>
      </c>
      <c r="E224" s="33" t="s">
        <v>440</v>
      </c>
      <c r="F224" s="33" t="s">
        <v>0</v>
      </c>
      <c r="G224" s="26">
        <v>1284824</v>
      </c>
      <c r="H224" s="26">
        <v>1280140.18</v>
      </c>
      <c r="I224" s="34">
        <f t="shared" si="10"/>
        <v>99.635450458584202</v>
      </c>
      <c r="J224" s="26">
        <v>496402</v>
      </c>
      <c r="K224" s="26">
        <v>488535.46</v>
      </c>
      <c r="L224" s="34">
        <f t="shared" si="11"/>
        <v>98.415288415437502</v>
      </c>
      <c r="M224" s="26">
        <v>1781226</v>
      </c>
      <c r="N224" s="26">
        <v>1768675.64</v>
      </c>
      <c r="O224" s="34">
        <f t="shared" si="9"/>
        <v>99.295408892526822</v>
      </c>
    </row>
    <row r="225" spans="1:15" ht="40.5" customHeight="1">
      <c r="A225" s="56" t="s">
        <v>441</v>
      </c>
      <c r="B225" s="57"/>
      <c r="C225" s="33" t="s">
        <v>337</v>
      </c>
      <c r="D225" s="33" t="s">
        <v>442</v>
      </c>
      <c r="E225" s="33" t="s">
        <v>443</v>
      </c>
      <c r="F225" s="33" t="s">
        <v>0</v>
      </c>
      <c r="G225" s="26">
        <v>1728738</v>
      </c>
      <c r="H225" s="26">
        <v>1721770.23</v>
      </c>
      <c r="I225" s="34">
        <f t="shared" si="10"/>
        <v>99.596944707642223</v>
      </c>
      <c r="J225" s="26" t="s">
        <v>0</v>
      </c>
      <c r="K225" s="26" t="s">
        <v>0</v>
      </c>
      <c r="L225" s="34"/>
      <c r="M225" s="26">
        <v>1728738</v>
      </c>
      <c r="N225" s="26">
        <v>1721770.23</v>
      </c>
      <c r="O225" s="34">
        <f t="shared" si="9"/>
        <v>99.596944707642223</v>
      </c>
    </row>
    <row r="226" spans="1:15" ht="38.25" customHeight="1">
      <c r="A226" s="56" t="s">
        <v>444</v>
      </c>
      <c r="B226" s="57"/>
      <c r="C226" s="33" t="s">
        <v>337</v>
      </c>
      <c r="D226" s="33" t="s">
        <v>445</v>
      </c>
      <c r="E226" s="33" t="s">
        <v>446</v>
      </c>
      <c r="F226" s="33" t="s">
        <v>0</v>
      </c>
      <c r="G226" s="26">
        <v>5457362</v>
      </c>
      <c r="H226" s="26">
        <v>5457362</v>
      </c>
      <c r="I226" s="34">
        <f t="shared" si="10"/>
        <v>100</v>
      </c>
      <c r="J226" s="26" t="s">
        <v>0</v>
      </c>
      <c r="K226" s="26" t="s">
        <v>0</v>
      </c>
      <c r="L226" s="34"/>
      <c r="M226" s="26">
        <v>5457362</v>
      </c>
      <c r="N226" s="26">
        <v>5457362</v>
      </c>
      <c r="O226" s="34">
        <f t="shared" si="9"/>
        <v>100</v>
      </c>
    </row>
    <row r="227" spans="1:15" ht="50.25" customHeight="1">
      <c r="A227" s="56" t="s">
        <v>444</v>
      </c>
      <c r="B227" s="57"/>
      <c r="C227" s="33" t="s">
        <v>337</v>
      </c>
      <c r="D227" s="33" t="s">
        <v>445</v>
      </c>
      <c r="E227" s="33" t="s">
        <v>447</v>
      </c>
      <c r="F227" s="33" t="s">
        <v>0</v>
      </c>
      <c r="G227" s="26">
        <v>35000000</v>
      </c>
      <c r="H227" s="26">
        <v>34995811.789999999</v>
      </c>
      <c r="I227" s="34">
        <f t="shared" si="10"/>
        <v>99.988033685714285</v>
      </c>
      <c r="J227" s="26" t="s">
        <v>0</v>
      </c>
      <c r="K227" s="26" t="s">
        <v>0</v>
      </c>
      <c r="L227" s="34"/>
      <c r="M227" s="26">
        <v>35000000</v>
      </c>
      <c r="N227" s="26">
        <v>34995811.789999999</v>
      </c>
      <c r="O227" s="34">
        <f t="shared" si="9"/>
        <v>99.988033685714285</v>
      </c>
    </row>
    <row r="228" spans="1:15" ht="48" customHeight="1">
      <c r="A228" s="56" t="s">
        <v>448</v>
      </c>
      <c r="B228" s="57"/>
      <c r="C228" s="33" t="s">
        <v>337</v>
      </c>
      <c r="D228" s="33" t="s">
        <v>449</v>
      </c>
      <c r="E228" s="33" t="s">
        <v>450</v>
      </c>
      <c r="F228" s="33" t="s">
        <v>0</v>
      </c>
      <c r="G228" s="26">
        <v>661650</v>
      </c>
      <c r="H228" s="26">
        <v>661650</v>
      </c>
      <c r="I228" s="34">
        <f t="shared" si="10"/>
        <v>100</v>
      </c>
      <c r="J228" s="26" t="s">
        <v>0</v>
      </c>
      <c r="K228" s="26" t="s">
        <v>0</v>
      </c>
      <c r="L228" s="34"/>
      <c r="M228" s="26">
        <v>661650</v>
      </c>
      <c r="N228" s="26">
        <v>661650</v>
      </c>
      <c r="O228" s="34">
        <f t="shared" si="9"/>
        <v>100</v>
      </c>
    </row>
    <row r="229" spans="1:15" ht="42" customHeight="1">
      <c r="A229" s="56" t="s">
        <v>451</v>
      </c>
      <c r="B229" s="57"/>
      <c r="C229" s="33" t="s">
        <v>337</v>
      </c>
      <c r="D229" s="33" t="s">
        <v>452</v>
      </c>
      <c r="E229" s="33" t="s">
        <v>453</v>
      </c>
      <c r="F229" s="33" t="s">
        <v>0</v>
      </c>
      <c r="G229" s="26">
        <v>1376486</v>
      </c>
      <c r="H229" s="26">
        <v>1373464.26</v>
      </c>
      <c r="I229" s="34">
        <f t="shared" si="10"/>
        <v>99.780474338278779</v>
      </c>
      <c r="J229" s="26" t="s">
        <v>0</v>
      </c>
      <c r="K229" s="26" t="s">
        <v>0</v>
      </c>
      <c r="L229" s="34"/>
      <c r="M229" s="26">
        <v>1376486</v>
      </c>
      <c r="N229" s="26">
        <v>1373464.26</v>
      </c>
      <c r="O229" s="34">
        <f t="shared" si="9"/>
        <v>99.780474338278779</v>
      </c>
    </row>
    <row r="230" spans="1:15" ht="44.25" customHeight="1">
      <c r="A230" s="71" t="s">
        <v>454</v>
      </c>
      <c r="B230" s="72"/>
      <c r="C230" s="29" t="s">
        <v>337</v>
      </c>
      <c r="D230" s="29" t="s">
        <v>455</v>
      </c>
      <c r="E230" s="29" t="s">
        <v>456</v>
      </c>
      <c r="F230" s="29" t="s">
        <v>0</v>
      </c>
      <c r="G230" s="26">
        <v>863200</v>
      </c>
      <c r="H230" s="26">
        <v>861613.17</v>
      </c>
      <c r="I230" s="34">
        <f t="shared" si="10"/>
        <v>99.816168906394822</v>
      </c>
      <c r="J230" s="26" t="s">
        <v>0</v>
      </c>
      <c r="K230" s="26" t="s">
        <v>0</v>
      </c>
      <c r="L230" s="34"/>
      <c r="M230" s="26">
        <v>863200</v>
      </c>
      <c r="N230" s="26">
        <v>861613.17</v>
      </c>
      <c r="O230" s="34">
        <f t="shared" si="9"/>
        <v>99.816168906394822</v>
      </c>
    </row>
    <row r="231" spans="1:15" ht="51.75" customHeight="1">
      <c r="A231" s="71" t="s">
        <v>457</v>
      </c>
      <c r="B231" s="72"/>
      <c r="C231" s="29" t="s">
        <v>322</v>
      </c>
      <c r="D231" s="29" t="s">
        <v>458</v>
      </c>
      <c r="E231" s="29" t="s">
        <v>459</v>
      </c>
      <c r="F231" s="29" t="s">
        <v>0</v>
      </c>
      <c r="G231" s="26">
        <v>558468</v>
      </c>
      <c r="H231" s="26">
        <v>557525</v>
      </c>
      <c r="I231" s="34">
        <f t="shared" si="10"/>
        <v>99.831145204380562</v>
      </c>
      <c r="J231" s="26" t="s">
        <v>0</v>
      </c>
      <c r="K231" s="26" t="s">
        <v>0</v>
      </c>
      <c r="L231" s="34"/>
      <c r="M231" s="26">
        <v>558468</v>
      </c>
      <c r="N231" s="26">
        <v>557525</v>
      </c>
      <c r="O231" s="34">
        <f t="shared" si="9"/>
        <v>99.831145204380562</v>
      </c>
    </row>
    <row r="232" spans="1:15" ht="45.75" customHeight="1">
      <c r="A232" s="52" t="s">
        <v>460</v>
      </c>
      <c r="B232" s="53"/>
      <c r="C232" s="29" t="s">
        <v>0</v>
      </c>
      <c r="D232" s="29" t="s">
        <v>461</v>
      </c>
      <c r="E232" s="29" t="s">
        <v>0</v>
      </c>
      <c r="F232" s="29" t="s">
        <v>0</v>
      </c>
      <c r="G232" s="26">
        <v>51175269</v>
      </c>
      <c r="H232" s="26">
        <v>50967021.090000004</v>
      </c>
      <c r="I232" s="34">
        <f t="shared" si="10"/>
        <v>99.593069242098181</v>
      </c>
      <c r="J232" s="26">
        <v>2057234</v>
      </c>
      <c r="K232" s="26">
        <v>2734852.63</v>
      </c>
      <c r="L232" s="34">
        <f t="shared" si="11"/>
        <v>132.93833516265045</v>
      </c>
      <c r="M232" s="26">
        <v>53232503</v>
      </c>
      <c r="N232" s="26">
        <v>53701873.719999999</v>
      </c>
      <c r="O232" s="34">
        <f t="shared" si="9"/>
        <v>100.88173708457782</v>
      </c>
    </row>
    <row r="233" spans="1:15" ht="48" customHeight="1">
      <c r="A233" s="56" t="s">
        <v>462</v>
      </c>
      <c r="B233" s="57"/>
      <c r="C233" s="33" t="s">
        <v>309</v>
      </c>
      <c r="D233" s="33" t="s">
        <v>463</v>
      </c>
      <c r="E233" s="33" t="s">
        <v>464</v>
      </c>
      <c r="F233" s="33" t="s">
        <v>0</v>
      </c>
      <c r="G233" s="26">
        <v>40112150</v>
      </c>
      <c r="H233" s="26">
        <v>39920639.659999996</v>
      </c>
      <c r="I233" s="34">
        <f t="shared" si="10"/>
        <v>99.522562764648598</v>
      </c>
      <c r="J233" s="26">
        <v>457234</v>
      </c>
      <c r="K233" s="26">
        <v>917550.14</v>
      </c>
      <c r="L233" s="34">
        <f t="shared" si="11"/>
        <v>200.67408372955643</v>
      </c>
      <c r="M233" s="26">
        <v>40569384</v>
      </c>
      <c r="N233" s="26">
        <v>40838189.799999997</v>
      </c>
      <c r="O233" s="34">
        <f t="shared" si="9"/>
        <v>100.66258289748743</v>
      </c>
    </row>
    <row r="234" spans="1:15" ht="32.25" customHeight="1">
      <c r="A234" s="56" t="s">
        <v>465</v>
      </c>
      <c r="B234" s="57"/>
      <c r="C234" s="33" t="s">
        <v>306</v>
      </c>
      <c r="D234" s="33" t="s">
        <v>466</v>
      </c>
      <c r="E234" s="33" t="s">
        <v>467</v>
      </c>
      <c r="F234" s="33" t="s">
        <v>0</v>
      </c>
      <c r="G234" s="26">
        <v>11063119</v>
      </c>
      <c r="H234" s="26">
        <v>11046381.43</v>
      </c>
      <c r="I234" s="34">
        <f t="shared" si="10"/>
        <v>99.848708397695077</v>
      </c>
      <c r="J234" s="26">
        <v>1600000</v>
      </c>
      <c r="K234" s="26">
        <v>1817302.49</v>
      </c>
      <c r="L234" s="34">
        <f t="shared" si="11"/>
        <v>113.581405625</v>
      </c>
      <c r="M234" s="26">
        <v>12663119</v>
      </c>
      <c r="N234" s="26">
        <v>12863683.92</v>
      </c>
      <c r="O234" s="34">
        <f t="shared" si="9"/>
        <v>101.58385086644135</v>
      </c>
    </row>
    <row r="235" spans="1:15" ht="24.95" customHeight="1">
      <c r="A235" s="52" t="s">
        <v>468</v>
      </c>
      <c r="B235" s="53"/>
      <c r="C235" s="29" t="s">
        <v>0</v>
      </c>
      <c r="D235" s="29" t="s">
        <v>469</v>
      </c>
      <c r="E235" s="29" t="s">
        <v>0</v>
      </c>
      <c r="F235" s="29" t="s">
        <v>0</v>
      </c>
      <c r="G235" s="26">
        <v>762425</v>
      </c>
      <c r="H235" s="26">
        <v>715557.69</v>
      </c>
      <c r="I235" s="34">
        <f t="shared" si="10"/>
        <v>93.85286290454799</v>
      </c>
      <c r="J235" s="26">
        <v>256130</v>
      </c>
      <c r="K235" s="26">
        <v>252288</v>
      </c>
      <c r="L235" s="34">
        <f t="shared" si="11"/>
        <v>98.499980478663176</v>
      </c>
      <c r="M235" s="26">
        <v>1018555</v>
      </c>
      <c r="N235" s="26">
        <v>967845.69</v>
      </c>
      <c r="O235" s="34">
        <f t="shared" si="9"/>
        <v>95.021446068204469</v>
      </c>
    </row>
    <row r="236" spans="1:15" ht="61.5" customHeight="1">
      <c r="A236" s="56" t="s">
        <v>470</v>
      </c>
      <c r="B236" s="57"/>
      <c r="C236" s="33" t="s">
        <v>471</v>
      </c>
      <c r="D236" s="33" t="s">
        <v>472</v>
      </c>
      <c r="E236" s="33" t="s">
        <v>473</v>
      </c>
      <c r="F236" s="33" t="s">
        <v>0</v>
      </c>
      <c r="G236" s="26">
        <v>443870</v>
      </c>
      <c r="H236" s="26">
        <v>397004.57</v>
      </c>
      <c r="I236" s="34">
        <f t="shared" si="10"/>
        <v>89.441631558789737</v>
      </c>
      <c r="J236" s="26">
        <v>256130</v>
      </c>
      <c r="K236" s="26">
        <v>252288</v>
      </c>
      <c r="L236" s="34">
        <f t="shared" si="11"/>
        <v>98.499980478663176</v>
      </c>
      <c r="M236" s="26">
        <v>700000</v>
      </c>
      <c r="N236" s="26">
        <v>649292.56999999995</v>
      </c>
      <c r="O236" s="34">
        <f t="shared" si="9"/>
        <v>92.75608142857142</v>
      </c>
    </row>
    <row r="237" spans="1:15" ht="24.95" customHeight="1">
      <c r="A237" s="56" t="s">
        <v>474</v>
      </c>
      <c r="B237" s="57"/>
      <c r="C237" s="33" t="s">
        <v>471</v>
      </c>
      <c r="D237" s="33" t="s">
        <v>475</v>
      </c>
      <c r="E237" s="33" t="s">
        <v>476</v>
      </c>
      <c r="F237" s="33" t="s">
        <v>0</v>
      </c>
      <c r="G237" s="26">
        <v>70000</v>
      </c>
      <c r="H237" s="26">
        <v>70000</v>
      </c>
      <c r="I237" s="34">
        <f t="shared" si="10"/>
        <v>100</v>
      </c>
      <c r="J237" s="26" t="s">
        <v>0</v>
      </c>
      <c r="K237" s="26" t="s">
        <v>0</v>
      </c>
      <c r="L237" s="34"/>
      <c r="M237" s="26">
        <v>70000</v>
      </c>
      <c r="N237" s="26">
        <v>70000</v>
      </c>
      <c r="O237" s="34">
        <f t="shared" si="9"/>
        <v>100</v>
      </c>
    </row>
    <row r="238" spans="1:15" ht="24.95" customHeight="1">
      <c r="A238" s="56" t="s">
        <v>474</v>
      </c>
      <c r="B238" s="57"/>
      <c r="C238" s="33" t="s">
        <v>471</v>
      </c>
      <c r="D238" s="33" t="s">
        <v>475</v>
      </c>
      <c r="E238" s="33" t="s">
        <v>477</v>
      </c>
      <c r="F238" s="33" t="s">
        <v>0</v>
      </c>
      <c r="G238" s="26">
        <v>82000</v>
      </c>
      <c r="H238" s="26">
        <v>81998.740000000005</v>
      </c>
      <c r="I238" s="34">
        <f t="shared" si="10"/>
        <v>99.998463414634159</v>
      </c>
      <c r="J238" s="26" t="s">
        <v>0</v>
      </c>
      <c r="K238" s="26" t="s">
        <v>0</v>
      </c>
      <c r="L238" s="34"/>
      <c r="M238" s="26">
        <v>82000</v>
      </c>
      <c r="N238" s="26">
        <v>81998.740000000005</v>
      </c>
      <c r="O238" s="34">
        <f t="shared" si="9"/>
        <v>99.998463414634159</v>
      </c>
    </row>
    <row r="239" spans="1:15" ht="24.95" customHeight="1">
      <c r="A239" s="56" t="s">
        <v>474</v>
      </c>
      <c r="B239" s="57"/>
      <c r="C239" s="33" t="s">
        <v>471</v>
      </c>
      <c r="D239" s="33" t="s">
        <v>475</v>
      </c>
      <c r="E239" s="33" t="s">
        <v>478</v>
      </c>
      <c r="F239" s="33" t="s">
        <v>0</v>
      </c>
      <c r="G239" s="26">
        <v>83395</v>
      </c>
      <c r="H239" s="26">
        <v>83394.38</v>
      </c>
      <c r="I239" s="34">
        <f t="shared" si="10"/>
        <v>99.999256550152893</v>
      </c>
      <c r="J239" s="26" t="s">
        <v>0</v>
      </c>
      <c r="K239" s="26" t="s">
        <v>0</v>
      </c>
      <c r="L239" s="34"/>
      <c r="M239" s="26">
        <v>83395</v>
      </c>
      <c r="N239" s="26">
        <v>83394.38</v>
      </c>
      <c r="O239" s="34">
        <f t="shared" si="9"/>
        <v>99.999256550152893</v>
      </c>
    </row>
    <row r="240" spans="1:15" ht="24.95" customHeight="1">
      <c r="A240" s="56" t="s">
        <v>474</v>
      </c>
      <c r="B240" s="57"/>
      <c r="C240" s="33" t="s">
        <v>471</v>
      </c>
      <c r="D240" s="33" t="s">
        <v>475</v>
      </c>
      <c r="E240" s="33" t="s">
        <v>479</v>
      </c>
      <c r="F240" s="33" t="s">
        <v>0</v>
      </c>
      <c r="G240" s="26">
        <v>83160</v>
      </c>
      <c r="H240" s="26">
        <v>83160</v>
      </c>
      <c r="I240" s="34">
        <f t="shared" si="10"/>
        <v>100</v>
      </c>
      <c r="J240" s="26" t="s">
        <v>0</v>
      </c>
      <c r="K240" s="26" t="s">
        <v>0</v>
      </c>
      <c r="L240" s="34"/>
      <c r="M240" s="26">
        <v>83160</v>
      </c>
      <c r="N240" s="26">
        <v>83160</v>
      </c>
      <c r="O240" s="34">
        <f t="shared" si="9"/>
        <v>100</v>
      </c>
    </row>
    <row r="241" spans="1:15" ht="24.95" customHeight="1">
      <c r="A241" s="52" t="s">
        <v>480</v>
      </c>
      <c r="B241" s="53"/>
      <c r="C241" s="29" t="s">
        <v>0</v>
      </c>
      <c r="D241" s="29" t="s">
        <v>481</v>
      </c>
      <c r="E241" s="29" t="s">
        <v>0</v>
      </c>
      <c r="F241" s="29" t="s">
        <v>0</v>
      </c>
      <c r="G241" s="26">
        <v>5399197</v>
      </c>
      <c r="H241" s="26">
        <v>5219213.54</v>
      </c>
      <c r="I241" s="34">
        <f t="shared" si="10"/>
        <v>96.666477255784528</v>
      </c>
      <c r="J241" s="26">
        <v>2124780</v>
      </c>
      <c r="K241" s="26">
        <v>2315313.7400000002</v>
      </c>
      <c r="L241" s="34">
        <f t="shared" si="11"/>
        <v>108.96722201827956</v>
      </c>
      <c r="M241" s="26">
        <v>7523977</v>
      </c>
      <c r="N241" s="26">
        <v>7534527.2800000003</v>
      </c>
      <c r="O241" s="34">
        <f t="shared" si="9"/>
        <v>100.14022211923294</v>
      </c>
    </row>
    <row r="242" spans="1:15" ht="24.95" customHeight="1">
      <c r="A242" s="56" t="s">
        <v>482</v>
      </c>
      <c r="B242" s="57"/>
      <c r="C242" s="33" t="s">
        <v>471</v>
      </c>
      <c r="D242" s="33" t="s">
        <v>483</v>
      </c>
      <c r="E242" s="33" t="s">
        <v>484</v>
      </c>
      <c r="F242" s="33" t="s">
        <v>0</v>
      </c>
      <c r="G242" s="26">
        <v>3465880</v>
      </c>
      <c r="H242" s="26">
        <v>3451171.99</v>
      </c>
      <c r="I242" s="34">
        <f t="shared" si="10"/>
        <v>99.57563418237217</v>
      </c>
      <c r="J242" s="26" t="s">
        <v>0</v>
      </c>
      <c r="K242" s="26" t="s">
        <v>0</v>
      </c>
      <c r="L242" s="34"/>
      <c r="M242" s="26">
        <v>3465880</v>
      </c>
      <c r="N242" s="26">
        <v>3451171.99</v>
      </c>
      <c r="O242" s="34">
        <f t="shared" si="9"/>
        <v>99.57563418237217</v>
      </c>
    </row>
    <row r="243" spans="1:15" ht="24.95" customHeight="1">
      <c r="A243" s="56" t="s">
        <v>485</v>
      </c>
      <c r="B243" s="57"/>
      <c r="C243" s="33" t="s">
        <v>471</v>
      </c>
      <c r="D243" s="33" t="s">
        <v>486</v>
      </c>
      <c r="E243" s="33" t="s">
        <v>487</v>
      </c>
      <c r="F243" s="33" t="s">
        <v>0</v>
      </c>
      <c r="G243" s="26">
        <v>12000</v>
      </c>
      <c r="H243" s="26">
        <v>12000</v>
      </c>
      <c r="I243" s="34">
        <f t="shared" si="10"/>
        <v>100</v>
      </c>
      <c r="J243" s="26" t="s">
        <v>0</v>
      </c>
      <c r="K243" s="26" t="s">
        <v>0</v>
      </c>
      <c r="L243" s="34"/>
      <c r="M243" s="26">
        <v>12000</v>
      </c>
      <c r="N243" s="26">
        <v>12000</v>
      </c>
      <c r="O243" s="34">
        <f t="shared" si="9"/>
        <v>100</v>
      </c>
    </row>
    <row r="244" spans="1:15" ht="24.95" customHeight="1">
      <c r="A244" s="89" t="s">
        <v>485</v>
      </c>
      <c r="B244" s="90"/>
      <c r="C244" s="33" t="s">
        <v>471</v>
      </c>
      <c r="D244" s="33" t="s">
        <v>486</v>
      </c>
      <c r="E244" s="33" t="s">
        <v>488</v>
      </c>
      <c r="F244" s="33" t="s">
        <v>0</v>
      </c>
      <c r="G244" s="26">
        <v>13949</v>
      </c>
      <c r="H244" s="26">
        <v>13948.6</v>
      </c>
      <c r="I244" s="34">
        <f t="shared" si="10"/>
        <v>99.997132410925516</v>
      </c>
      <c r="J244" s="26" t="s">
        <v>0</v>
      </c>
      <c r="K244" s="26" t="s">
        <v>0</v>
      </c>
      <c r="L244" s="34"/>
      <c r="M244" s="26">
        <v>13949</v>
      </c>
      <c r="N244" s="26">
        <v>13948.6</v>
      </c>
      <c r="O244" s="34">
        <f t="shared" si="9"/>
        <v>99.997132410925516</v>
      </c>
    </row>
    <row r="245" spans="1:15" ht="24.95" customHeight="1">
      <c r="A245" s="78" t="s">
        <v>485</v>
      </c>
      <c r="B245" s="78"/>
      <c r="C245" s="33" t="s">
        <v>471</v>
      </c>
      <c r="D245" s="33" t="s">
        <v>486</v>
      </c>
      <c r="E245" s="33" t="s">
        <v>489</v>
      </c>
      <c r="F245" s="33" t="s">
        <v>0</v>
      </c>
      <c r="G245" s="26">
        <v>19718</v>
      </c>
      <c r="H245" s="26">
        <v>19718</v>
      </c>
      <c r="I245" s="34">
        <f t="shared" si="10"/>
        <v>100</v>
      </c>
      <c r="J245" s="26" t="s">
        <v>0</v>
      </c>
      <c r="K245" s="26" t="s">
        <v>0</v>
      </c>
      <c r="L245" s="34"/>
      <c r="M245" s="26">
        <v>19718</v>
      </c>
      <c r="N245" s="26">
        <v>19718</v>
      </c>
      <c r="O245" s="34">
        <f t="shared" si="9"/>
        <v>100</v>
      </c>
    </row>
    <row r="246" spans="1:15" ht="24.95" customHeight="1">
      <c r="A246" s="78" t="s">
        <v>485</v>
      </c>
      <c r="B246" s="78"/>
      <c r="C246" s="33" t="s">
        <v>471</v>
      </c>
      <c r="D246" s="33" t="s">
        <v>486</v>
      </c>
      <c r="E246" s="33" t="s">
        <v>490</v>
      </c>
      <c r="F246" s="33" t="s">
        <v>0</v>
      </c>
      <c r="G246" s="26">
        <v>42000</v>
      </c>
      <c r="H246" s="26">
        <v>42000</v>
      </c>
      <c r="I246" s="34">
        <f t="shared" si="10"/>
        <v>100</v>
      </c>
      <c r="J246" s="26" t="s">
        <v>0</v>
      </c>
      <c r="K246" s="26" t="s">
        <v>0</v>
      </c>
      <c r="L246" s="34"/>
      <c r="M246" s="26">
        <v>42000</v>
      </c>
      <c r="N246" s="26">
        <v>42000</v>
      </c>
      <c r="O246" s="34">
        <f t="shared" si="9"/>
        <v>100</v>
      </c>
    </row>
    <row r="247" spans="1:15" ht="24.95" customHeight="1">
      <c r="A247" s="78" t="s">
        <v>491</v>
      </c>
      <c r="B247" s="78"/>
      <c r="C247" s="33" t="s">
        <v>471</v>
      </c>
      <c r="D247" s="33" t="s">
        <v>492</v>
      </c>
      <c r="E247" s="33" t="s">
        <v>493</v>
      </c>
      <c r="F247" s="33" t="s">
        <v>0</v>
      </c>
      <c r="G247" s="26">
        <v>291500</v>
      </c>
      <c r="H247" s="26">
        <v>291431.7</v>
      </c>
      <c r="I247" s="34">
        <f t="shared" si="10"/>
        <v>99.976569468267584</v>
      </c>
      <c r="J247" s="26" t="s">
        <v>0</v>
      </c>
      <c r="K247" s="26" t="s">
        <v>0</v>
      </c>
      <c r="L247" s="34"/>
      <c r="M247" s="26">
        <v>291500</v>
      </c>
      <c r="N247" s="26">
        <v>291431.7</v>
      </c>
      <c r="O247" s="34">
        <f t="shared" si="9"/>
        <v>99.976569468267584</v>
      </c>
    </row>
    <row r="248" spans="1:15" ht="24.95" customHeight="1">
      <c r="A248" s="78" t="s">
        <v>491</v>
      </c>
      <c r="B248" s="78"/>
      <c r="C248" s="33" t="s">
        <v>471</v>
      </c>
      <c r="D248" s="33" t="s">
        <v>492</v>
      </c>
      <c r="E248" s="33" t="s">
        <v>494</v>
      </c>
      <c r="F248" s="33" t="s">
        <v>0</v>
      </c>
      <c r="G248" s="26">
        <v>60000</v>
      </c>
      <c r="H248" s="26">
        <v>59967.5</v>
      </c>
      <c r="I248" s="34">
        <f t="shared" si="10"/>
        <v>99.94583333333334</v>
      </c>
      <c r="J248" s="26" t="s">
        <v>0</v>
      </c>
      <c r="K248" s="26" t="s">
        <v>0</v>
      </c>
      <c r="L248" s="34"/>
      <c r="M248" s="26">
        <v>60000</v>
      </c>
      <c r="N248" s="26">
        <v>59967.5</v>
      </c>
      <c r="O248" s="34">
        <f t="shared" si="9"/>
        <v>99.94583333333334</v>
      </c>
    </row>
    <row r="249" spans="1:15" ht="24.95" customHeight="1">
      <c r="A249" s="78" t="s">
        <v>491</v>
      </c>
      <c r="B249" s="78"/>
      <c r="C249" s="33" t="s">
        <v>471</v>
      </c>
      <c r="D249" s="33" t="s">
        <v>492</v>
      </c>
      <c r="E249" s="33" t="s">
        <v>495</v>
      </c>
      <c r="F249" s="33" t="s">
        <v>0</v>
      </c>
      <c r="G249" s="26">
        <v>7511</v>
      </c>
      <c r="H249" s="26">
        <v>7479</v>
      </c>
      <c r="I249" s="34">
        <f t="shared" si="10"/>
        <v>99.573958194647844</v>
      </c>
      <c r="J249" s="26" t="s">
        <v>0</v>
      </c>
      <c r="K249" s="26" t="s">
        <v>0</v>
      </c>
      <c r="L249" s="34"/>
      <c r="M249" s="26">
        <v>7511</v>
      </c>
      <c r="N249" s="26">
        <v>7479</v>
      </c>
      <c r="O249" s="34">
        <f t="shared" si="9"/>
        <v>99.573958194647844</v>
      </c>
    </row>
    <row r="250" spans="1:15" ht="24.95" customHeight="1">
      <c r="A250" s="78" t="s">
        <v>491</v>
      </c>
      <c r="B250" s="78"/>
      <c r="C250" s="33" t="s">
        <v>471</v>
      </c>
      <c r="D250" s="33" t="s">
        <v>492</v>
      </c>
      <c r="E250" s="33" t="s">
        <v>496</v>
      </c>
      <c r="F250" s="33" t="s">
        <v>0</v>
      </c>
      <c r="G250" s="26">
        <v>17045</v>
      </c>
      <c r="H250" s="26">
        <v>17045</v>
      </c>
      <c r="I250" s="34">
        <f t="shared" si="10"/>
        <v>100</v>
      </c>
      <c r="J250" s="26" t="s">
        <v>0</v>
      </c>
      <c r="K250" s="26" t="s">
        <v>0</v>
      </c>
      <c r="L250" s="34"/>
      <c r="M250" s="26">
        <v>17045</v>
      </c>
      <c r="N250" s="26">
        <v>17045</v>
      </c>
      <c r="O250" s="34">
        <f t="shared" si="9"/>
        <v>100</v>
      </c>
    </row>
    <row r="251" spans="1:15" ht="24.95" customHeight="1">
      <c r="A251" s="69" t="s">
        <v>491</v>
      </c>
      <c r="B251" s="70"/>
      <c r="C251" s="33" t="s">
        <v>471</v>
      </c>
      <c r="D251" s="33" t="s">
        <v>492</v>
      </c>
      <c r="E251" s="33" t="s">
        <v>497</v>
      </c>
      <c r="F251" s="33" t="s">
        <v>0</v>
      </c>
      <c r="G251" s="26">
        <v>45000</v>
      </c>
      <c r="H251" s="26">
        <v>45000</v>
      </c>
      <c r="I251" s="34">
        <f t="shared" si="10"/>
        <v>100</v>
      </c>
      <c r="J251" s="26" t="s">
        <v>0</v>
      </c>
      <c r="K251" s="26" t="s">
        <v>0</v>
      </c>
      <c r="L251" s="34"/>
      <c r="M251" s="26">
        <v>45000</v>
      </c>
      <c r="N251" s="26">
        <v>45000</v>
      </c>
      <c r="O251" s="34">
        <f t="shared" si="9"/>
        <v>100</v>
      </c>
    </row>
    <row r="252" spans="1:15" ht="51" customHeight="1">
      <c r="A252" s="56" t="s">
        <v>498</v>
      </c>
      <c r="B252" s="57"/>
      <c r="C252" s="33" t="s">
        <v>471</v>
      </c>
      <c r="D252" s="33" t="s">
        <v>499</v>
      </c>
      <c r="E252" s="33" t="s">
        <v>500</v>
      </c>
      <c r="F252" s="33" t="s">
        <v>0</v>
      </c>
      <c r="G252" s="26">
        <v>1424594</v>
      </c>
      <c r="H252" s="26">
        <v>1259451.75</v>
      </c>
      <c r="I252" s="34">
        <f t="shared" si="10"/>
        <v>88.407767406011814</v>
      </c>
      <c r="J252" s="26">
        <v>2124780</v>
      </c>
      <c r="K252" s="26">
        <v>2315313.7400000002</v>
      </c>
      <c r="L252" s="34">
        <f t="shared" si="11"/>
        <v>108.96722201827956</v>
      </c>
      <c r="M252" s="26">
        <v>3549374</v>
      </c>
      <c r="N252" s="26">
        <v>3574765.49</v>
      </c>
      <c r="O252" s="34">
        <f t="shared" si="9"/>
        <v>100.7153793880273</v>
      </c>
    </row>
    <row r="253" spans="1:15" ht="24.95" customHeight="1">
      <c r="A253" s="52" t="s">
        <v>501</v>
      </c>
      <c r="B253" s="53"/>
      <c r="C253" s="29" t="s">
        <v>0</v>
      </c>
      <c r="D253" s="29" t="s">
        <v>502</v>
      </c>
      <c r="E253" s="29" t="s">
        <v>0</v>
      </c>
      <c r="F253" s="29" t="s">
        <v>0</v>
      </c>
      <c r="G253" s="26">
        <v>3906910</v>
      </c>
      <c r="H253" s="26">
        <v>3749991.25</v>
      </c>
      <c r="I253" s="34">
        <f t="shared" si="10"/>
        <v>95.983558617935913</v>
      </c>
      <c r="J253" s="26" t="s">
        <v>0</v>
      </c>
      <c r="K253" s="26" t="s">
        <v>0</v>
      </c>
      <c r="L253" s="34"/>
      <c r="M253" s="26">
        <v>3906910</v>
      </c>
      <c r="N253" s="26">
        <v>3749991.25</v>
      </c>
      <c r="O253" s="34">
        <f t="shared" si="9"/>
        <v>95.983558617935913</v>
      </c>
    </row>
    <row r="254" spans="1:15" ht="24.95" customHeight="1">
      <c r="A254" s="56" t="s">
        <v>503</v>
      </c>
      <c r="B254" s="57"/>
      <c r="C254" s="33" t="s">
        <v>471</v>
      </c>
      <c r="D254" s="33" t="s">
        <v>504</v>
      </c>
      <c r="E254" s="33" t="s">
        <v>505</v>
      </c>
      <c r="F254" s="33" t="s">
        <v>0</v>
      </c>
      <c r="G254" s="26">
        <v>3206050</v>
      </c>
      <c r="H254" s="26">
        <v>3049254.29</v>
      </c>
      <c r="I254" s="34">
        <f t="shared" si="10"/>
        <v>95.109380390199789</v>
      </c>
      <c r="J254" s="26" t="s">
        <v>0</v>
      </c>
      <c r="K254" s="26" t="s">
        <v>0</v>
      </c>
      <c r="L254" s="34"/>
      <c r="M254" s="26">
        <v>3206050</v>
      </c>
      <c r="N254" s="26">
        <v>3049254.29</v>
      </c>
      <c r="O254" s="34">
        <f t="shared" si="9"/>
        <v>95.109380390199789</v>
      </c>
    </row>
    <row r="255" spans="1:15" ht="24.95" customHeight="1">
      <c r="A255" s="56" t="s">
        <v>503</v>
      </c>
      <c r="B255" s="57"/>
      <c r="C255" s="33" t="s">
        <v>471</v>
      </c>
      <c r="D255" s="33" t="s">
        <v>504</v>
      </c>
      <c r="E255" s="33" t="s">
        <v>506</v>
      </c>
      <c r="F255" s="33" t="s">
        <v>0</v>
      </c>
      <c r="G255" s="26">
        <v>418031</v>
      </c>
      <c r="H255" s="26">
        <v>417998.66</v>
      </c>
      <c r="I255" s="34">
        <f t="shared" si="10"/>
        <v>99.992263731637124</v>
      </c>
      <c r="J255" s="26" t="s">
        <v>0</v>
      </c>
      <c r="K255" s="26" t="s">
        <v>0</v>
      </c>
      <c r="L255" s="34"/>
      <c r="M255" s="26">
        <v>418031</v>
      </c>
      <c r="N255" s="26">
        <v>417998.66</v>
      </c>
      <c r="O255" s="34">
        <f t="shared" si="9"/>
        <v>99.992263731637124</v>
      </c>
    </row>
    <row r="256" spans="1:15" ht="24.95" customHeight="1">
      <c r="A256" s="56" t="s">
        <v>503</v>
      </c>
      <c r="B256" s="57"/>
      <c r="C256" s="33" t="s">
        <v>471</v>
      </c>
      <c r="D256" s="33" t="s">
        <v>504</v>
      </c>
      <c r="E256" s="33" t="s">
        <v>507</v>
      </c>
      <c r="F256" s="33" t="s">
        <v>0</v>
      </c>
      <c r="G256" s="26">
        <v>68607</v>
      </c>
      <c r="H256" s="26">
        <v>68516.3</v>
      </c>
      <c r="I256" s="34">
        <f t="shared" si="10"/>
        <v>99.867797746585623</v>
      </c>
      <c r="J256" s="26" t="s">
        <v>0</v>
      </c>
      <c r="K256" s="26" t="s">
        <v>0</v>
      </c>
      <c r="L256" s="34"/>
      <c r="M256" s="26">
        <v>68607</v>
      </c>
      <c r="N256" s="26">
        <v>68516.3</v>
      </c>
      <c r="O256" s="34">
        <f t="shared" si="9"/>
        <v>99.867797746585623</v>
      </c>
    </row>
    <row r="257" spans="1:15" ht="24.95" customHeight="1">
      <c r="A257" s="56" t="s">
        <v>503</v>
      </c>
      <c r="B257" s="57"/>
      <c r="C257" s="33" t="s">
        <v>471</v>
      </c>
      <c r="D257" s="33" t="s">
        <v>504</v>
      </c>
      <c r="E257" s="33" t="s">
        <v>508</v>
      </c>
      <c r="F257" s="33" t="s">
        <v>0</v>
      </c>
      <c r="G257" s="26">
        <v>100222</v>
      </c>
      <c r="H257" s="26">
        <v>100222</v>
      </c>
      <c r="I257" s="34">
        <f t="shared" si="10"/>
        <v>100</v>
      </c>
      <c r="J257" s="26" t="s">
        <v>0</v>
      </c>
      <c r="K257" s="26" t="s">
        <v>0</v>
      </c>
      <c r="L257" s="34"/>
      <c r="M257" s="26">
        <v>100222</v>
      </c>
      <c r="N257" s="26">
        <v>100222</v>
      </c>
      <c r="O257" s="34">
        <f t="shared" si="9"/>
        <v>100</v>
      </c>
    </row>
    <row r="258" spans="1:15" ht="24.95" customHeight="1">
      <c r="A258" s="56" t="s">
        <v>503</v>
      </c>
      <c r="B258" s="57"/>
      <c r="C258" s="33" t="s">
        <v>471</v>
      </c>
      <c r="D258" s="33" t="s">
        <v>504</v>
      </c>
      <c r="E258" s="33" t="s">
        <v>509</v>
      </c>
      <c r="F258" s="33" t="s">
        <v>0</v>
      </c>
      <c r="G258" s="26">
        <v>114000</v>
      </c>
      <c r="H258" s="26">
        <v>114000</v>
      </c>
      <c r="I258" s="34">
        <f t="shared" si="10"/>
        <v>100</v>
      </c>
      <c r="J258" s="26" t="s">
        <v>0</v>
      </c>
      <c r="K258" s="26" t="s">
        <v>0</v>
      </c>
      <c r="L258" s="34"/>
      <c r="M258" s="26">
        <v>114000</v>
      </c>
      <c r="N258" s="26">
        <v>114000</v>
      </c>
      <c r="O258" s="34">
        <f t="shared" si="9"/>
        <v>100</v>
      </c>
    </row>
    <row r="259" spans="1:15" ht="54.75" customHeight="1">
      <c r="A259" s="71" t="s">
        <v>510</v>
      </c>
      <c r="B259" s="72"/>
      <c r="C259" s="29" t="s">
        <v>471</v>
      </c>
      <c r="D259" s="29" t="s">
        <v>511</v>
      </c>
      <c r="E259" s="29" t="s">
        <v>512</v>
      </c>
      <c r="F259" s="29" t="s">
        <v>0</v>
      </c>
      <c r="G259" s="26">
        <v>13460006</v>
      </c>
      <c r="H259" s="26">
        <v>13460006</v>
      </c>
      <c r="I259" s="34">
        <f t="shared" si="10"/>
        <v>100</v>
      </c>
      <c r="J259" s="26" t="s">
        <v>0</v>
      </c>
      <c r="K259" s="26" t="s">
        <v>0</v>
      </c>
      <c r="L259" s="34"/>
      <c r="M259" s="26">
        <v>13460006</v>
      </c>
      <c r="N259" s="26">
        <v>13460006</v>
      </c>
      <c r="O259" s="34">
        <f t="shared" si="9"/>
        <v>100</v>
      </c>
    </row>
    <row r="260" spans="1:15" ht="63.75" customHeight="1">
      <c r="A260" s="71" t="s">
        <v>513</v>
      </c>
      <c r="B260" s="72"/>
      <c r="C260" s="29" t="s">
        <v>306</v>
      </c>
      <c r="D260" s="29" t="s">
        <v>514</v>
      </c>
      <c r="E260" s="29" t="s">
        <v>515</v>
      </c>
      <c r="F260" s="29" t="s">
        <v>0</v>
      </c>
      <c r="G260" s="26">
        <v>6235200</v>
      </c>
      <c r="H260" s="26">
        <v>6179239.7999999998</v>
      </c>
      <c r="I260" s="34">
        <f t="shared" si="10"/>
        <v>99.102511547344108</v>
      </c>
      <c r="J260" s="26" t="s">
        <v>0</v>
      </c>
      <c r="K260" s="26" t="s">
        <v>0</v>
      </c>
      <c r="L260" s="34"/>
      <c r="M260" s="26">
        <v>6235200</v>
      </c>
      <c r="N260" s="26">
        <v>6179239.7999999998</v>
      </c>
      <c r="O260" s="34">
        <f t="shared" si="9"/>
        <v>99.102511547344108</v>
      </c>
    </row>
    <row r="261" spans="1:15" ht="24.95" customHeight="1">
      <c r="A261" s="52" t="s">
        <v>516</v>
      </c>
      <c r="B261" s="53"/>
      <c r="C261" s="29" t="s">
        <v>0</v>
      </c>
      <c r="D261" s="29" t="s">
        <v>517</v>
      </c>
      <c r="E261" s="29" t="s">
        <v>0</v>
      </c>
      <c r="F261" s="29" t="s">
        <v>0</v>
      </c>
      <c r="G261" s="26">
        <v>256559</v>
      </c>
      <c r="H261" s="26">
        <v>253827</v>
      </c>
      <c r="I261" s="34">
        <f t="shared" si="10"/>
        <v>98.935137726604793</v>
      </c>
      <c r="J261" s="26" t="s">
        <v>0</v>
      </c>
      <c r="K261" s="26" t="s">
        <v>0</v>
      </c>
      <c r="L261" s="34"/>
      <c r="M261" s="26">
        <v>256559</v>
      </c>
      <c r="N261" s="26">
        <v>253827</v>
      </c>
      <c r="O261" s="34">
        <f t="shared" si="9"/>
        <v>98.935137726604793</v>
      </c>
    </row>
    <row r="262" spans="1:15" ht="54" customHeight="1">
      <c r="A262" s="56" t="s">
        <v>518</v>
      </c>
      <c r="B262" s="57"/>
      <c r="C262" s="33" t="s">
        <v>306</v>
      </c>
      <c r="D262" s="33" t="s">
        <v>519</v>
      </c>
      <c r="E262" s="33" t="s">
        <v>520</v>
      </c>
      <c r="F262" s="33" t="s">
        <v>0</v>
      </c>
      <c r="G262" s="26">
        <v>256307</v>
      </c>
      <c r="H262" s="26">
        <v>253743</v>
      </c>
      <c r="I262" s="34">
        <f t="shared" si="10"/>
        <v>98.999637153881864</v>
      </c>
      <c r="J262" s="26" t="s">
        <v>0</v>
      </c>
      <c r="K262" s="26" t="s">
        <v>0</v>
      </c>
      <c r="L262" s="34"/>
      <c r="M262" s="26">
        <v>256307</v>
      </c>
      <c r="N262" s="26">
        <v>253743</v>
      </c>
      <c r="O262" s="34">
        <f t="shared" si="9"/>
        <v>98.999637153881864</v>
      </c>
    </row>
    <row r="263" spans="1:15" ht="24.95" customHeight="1">
      <c r="A263" s="56" t="s">
        <v>521</v>
      </c>
      <c r="B263" s="57"/>
      <c r="C263" s="33" t="s">
        <v>306</v>
      </c>
      <c r="D263" s="33" t="s">
        <v>522</v>
      </c>
      <c r="E263" s="33" t="s">
        <v>523</v>
      </c>
      <c r="F263" s="33" t="s">
        <v>0</v>
      </c>
      <c r="G263" s="26">
        <v>252</v>
      </c>
      <c r="H263" s="26">
        <v>84</v>
      </c>
      <c r="I263" s="34">
        <f t="shared" si="10"/>
        <v>33.333333333333329</v>
      </c>
      <c r="J263" s="26" t="s">
        <v>0</v>
      </c>
      <c r="K263" s="26" t="s">
        <v>0</v>
      </c>
      <c r="L263" s="34"/>
      <c r="M263" s="26">
        <v>252</v>
      </c>
      <c r="N263" s="26">
        <v>84</v>
      </c>
      <c r="O263" s="34">
        <f t="shared" si="9"/>
        <v>33.333333333333329</v>
      </c>
    </row>
    <row r="264" spans="1:15" ht="51.75" customHeight="1">
      <c r="A264" s="71" t="s">
        <v>524</v>
      </c>
      <c r="B264" s="72"/>
      <c r="C264" s="29" t="s">
        <v>330</v>
      </c>
      <c r="D264" s="29" t="s">
        <v>525</v>
      </c>
      <c r="E264" s="29" t="s">
        <v>526</v>
      </c>
      <c r="F264" s="29" t="s">
        <v>0</v>
      </c>
      <c r="G264" s="26">
        <v>25199</v>
      </c>
      <c r="H264" s="26">
        <v>25198.65</v>
      </c>
      <c r="I264" s="34">
        <f t="shared" si="10"/>
        <v>99.998611055994289</v>
      </c>
      <c r="J264" s="26" t="s">
        <v>0</v>
      </c>
      <c r="K264" s="26" t="s">
        <v>0</v>
      </c>
      <c r="L264" s="34"/>
      <c r="M264" s="26">
        <v>25199</v>
      </c>
      <c r="N264" s="26">
        <v>25198.65</v>
      </c>
      <c r="O264" s="34">
        <f t="shared" si="9"/>
        <v>99.998611055994289</v>
      </c>
    </row>
    <row r="265" spans="1:15" ht="24.95" customHeight="1">
      <c r="A265" s="52" t="s">
        <v>527</v>
      </c>
      <c r="B265" s="53"/>
      <c r="C265" s="29" t="s">
        <v>0</v>
      </c>
      <c r="D265" s="29" t="s">
        <v>528</v>
      </c>
      <c r="E265" s="29" t="s">
        <v>0</v>
      </c>
      <c r="F265" s="29" t="s">
        <v>0</v>
      </c>
      <c r="G265" s="26">
        <v>18951693</v>
      </c>
      <c r="H265" s="26">
        <v>18406698.09</v>
      </c>
      <c r="I265" s="34">
        <f t="shared" si="10"/>
        <v>97.124294330854767</v>
      </c>
      <c r="J265" s="26" t="s">
        <v>0</v>
      </c>
      <c r="K265" s="26" t="s">
        <v>0</v>
      </c>
      <c r="L265" s="34"/>
      <c r="M265" s="26">
        <v>18951693</v>
      </c>
      <c r="N265" s="26">
        <v>18406698.09</v>
      </c>
      <c r="O265" s="34">
        <f t="shared" si="9"/>
        <v>97.124294330854767</v>
      </c>
    </row>
    <row r="266" spans="1:15" ht="24.95" customHeight="1">
      <c r="A266" s="56" t="s">
        <v>529</v>
      </c>
      <c r="B266" s="57"/>
      <c r="C266" s="33" t="s">
        <v>322</v>
      </c>
      <c r="D266" s="33" t="s">
        <v>530</v>
      </c>
      <c r="E266" s="33" t="s">
        <v>531</v>
      </c>
      <c r="F266" s="33" t="s">
        <v>0</v>
      </c>
      <c r="G266" s="26">
        <v>16649234</v>
      </c>
      <c r="H266" s="26">
        <v>16144931.82</v>
      </c>
      <c r="I266" s="34">
        <f t="shared" si="10"/>
        <v>96.971018726747431</v>
      </c>
      <c r="J266" s="26" t="s">
        <v>0</v>
      </c>
      <c r="K266" s="26" t="s">
        <v>0</v>
      </c>
      <c r="L266" s="34"/>
      <c r="M266" s="26">
        <v>16649234</v>
      </c>
      <c r="N266" s="26">
        <v>16144931.82</v>
      </c>
      <c r="O266" s="34">
        <f t="shared" si="9"/>
        <v>96.971018726747431</v>
      </c>
    </row>
    <row r="267" spans="1:15" ht="42" customHeight="1">
      <c r="A267" s="56" t="s">
        <v>532</v>
      </c>
      <c r="B267" s="57"/>
      <c r="C267" s="33" t="s">
        <v>322</v>
      </c>
      <c r="D267" s="33" t="s">
        <v>533</v>
      </c>
      <c r="E267" s="33" t="s">
        <v>534</v>
      </c>
      <c r="F267" s="33" t="s">
        <v>0</v>
      </c>
      <c r="G267" s="26">
        <v>2302459</v>
      </c>
      <c r="H267" s="26">
        <v>2261766.27</v>
      </c>
      <c r="I267" s="34">
        <f t="shared" si="10"/>
        <v>98.23264040749477</v>
      </c>
      <c r="J267" s="26" t="s">
        <v>0</v>
      </c>
      <c r="K267" s="26" t="s">
        <v>0</v>
      </c>
      <c r="L267" s="34"/>
      <c r="M267" s="26">
        <v>2302459</v>
      </c>
      <c r="N267" s="26">
        <v>2261766.27</v>
      </c>
      <c r="O267" s="34">
        <f t="shared" si="9"/>
        <v>98.23264040749477</v>
      </c>
    </row>
    <row r="268" spans="1:15" ht="45.75" customHeight="1">
      <c r="A268" s="52" t="s">
        <v>535</v>
      </c>
      <c r="B268" s="53"/>
      <c r="C268" s="29" t="s">
        <v>0</v>
      </c>
      <c r="D268" s="29" t="s">
        <v>536</v>
      </c>
      <c r="E268" s="29" t="s">
        <v>0</v>
      </c>
      <c r="F268" s="29" t="s">
        <v>0</v>
      </c>
      <c r="G268" s="26" t="s">
        <v>0</v>
      </c>
      <c r="H268" s="26" t="s">
        <v>0</v>
      </c>
      <c r="I268" s="34"/>
      <c r="J268" s="26">
        <v>24195645</v>
      </c>
      <c r="K268" s="26">
        <v>23813931.18</v>
      </c>
      <c r="L268" s="34">
        <f t="shared" si="11"/>
        <v>98.422386260006718</v>
      </c>
      <c r="M268" s="26">
        <v>24195645</v>
      </c>
      <c r="N268" s="26">
        <v>23813931.18</v>
      </c>
      <c r="O268" s="34">
        <f t="shared" si="9"/>
        <v>98.422386260006718</v>
      </c>
    </row>
    <row r="269" spans="1:15" ht="150" customHeight="1">
      <c r="A269" s="56" t="s">
        <v>537</v>
      </c>
      <c r="B269" s="57"/>
      <c r="C269" s="33" t="s">
        <v>330</v>
      </c>
      <c r="D269" s="33" t="s">
        <v>538</v>
      </c>
      <c r="E269" s="33" t="s">
        <v>539</v>
      </c>
      <c r="F269" s="33" t="s">
        <v>0</v>
      </c>
      <c r="G269" s="26" t="s">
        <v>0</v>
      </c>
      <c r="H269" s="26" t="s">
        <v>0</v>
      </c>
      <c r="I269" s="34"/>
      <c r="J269" s="26">
        <v>2429074</v>
      </c>
      <c r="K269" s="26">
        <v>2429074</v>
      </c>
      <c r="L269" s="34">
        <f t="shared" si="11"/>
        <v>100</v>
      </c>
      <c r="M269" s="26">
        <v>2429074</v>
      </c>
      <c r="N269" s="26">
        <v>2429074</v>
      </c>
      <c r="O269" s="34">
        <f t="shared" si="9"/>
        <v>100</v>
      </c>
    </row>
    <row r="270" spans="1:15" ht="192.75" customHeight="1">
      <c r="A270" s="56" t="s">
        <v>540</v>
      </c>
      <c r="B270" s="57"/>
      <c r="C270" s="33" t="s">
        <v>330</v>
      </c>
      <c r="D270" s="33" t="s">
        <v>541</v>
      </c>
      <c r="E270" s="33" t="s">
        <v>542</v>
      </c>
      <c r="F270" s="33" t="s">
        <v>0</v>
      </c>
      <c r="G270" s="26" t="s">
        <v>0</v>
      </c>
      <c r="H270" s="26" t="s">
        <v>0</v>
      </c>
      <c r="I270" s="34"/>
      <c r="J270" s="26">
        <v>20703062</v>
      </c>
      <c r="K270" s="26">
        <v>20321348.239999998</v>
      </c>
      <c r="L270" s="34">
        <f t="shared" si="11"/>
        <v>98.156244907154317</v>
      </c>
      <c r="M270" s="26">
        <v>20703062</v>
      </c>
      <c r="N270" s="26">
        <v>20321348.239999998</v>
      </c>
      <c r="O270" s="34">
        <f t="shared" si="9"/>
        <v>98.156244907154317</v>
      </c>
    </row>
    <row r="271" spans="1:15" ht="128.25" customHeight="1">
      <c r="A271" s="56" t="s">
        <v>543</v>
      </c>
      <c r="B271" s="57"/>
      <c r="C271" s="33" t="s">
        <v>330</v>
      </c>
      <c r="D271" s="33" t="s">
        <v>544</v>
      </c>
      <c r="E271" s="33" t="s">
        <v>545</v>
      </c>
      <c r="F271" s="33" t="s">
        <v>0</v>
      </c>
      <c r="G271" s="26" t="s">
        <v>0</v>
      </c>
      <c r="H271" s="26" t="s">
        <v>0</v>
      </c>
      <c r="I271" s="34"/>
      <c r="J271" s="26">
        <v>1063509</v>
      </c>
      <c r="K271" s="26">
        <v>1063508.94</v>
      </c>
      <c r="L271" s="34">
        <f t="shared" ref="L271:L334" si="12">SUM(K271)/J271*100</f>
        <v>99.999994358298792</v>
      </c>
      <c r="M271" s="26">
        <v>1063509</v>
      </c>
      <c r="N271" s="26">
        <v>1063508.94</v>
      </c>
      <c r="O271" s="34">
        <f t="shared" ref="O271:O334" si="13">SUM(N271)/M271*100</f>
        <v>99.999994358298792</v>
      </c>
    </row>
    <row r="272" spans="1:15" ht="24.95" customHeight="1">
      <c r="A272" s="52" t="s">
        <v>546</v>
      </c>
      <c r="B272" s="53"/>
      <c r="C272" s="29" t="s">
        <v>0</v>
      </c>
      <c r="D272" s="29" t="s">
        <v>547</v>
      </c>
      <c r="E272" s="29" t="s">
        <v>0</v>
      </c>
      <c r="F272" s="29" t="s">
        <v>0</v>
      </c>
      <c r="G272" s="26">
        <v>31686640</v>
      </c>
      <c r="H272" s="26">
        <v>31573531.43</v>
      </c>
      <c r="I272" s="34">
        <f t="shared" ref="I272:I332" si="14">SUM(H272)/G272*100</f>
        <v>99.643040189808701</v>
      </c>
      <c r="J272" s="26">
        <v>2037349</v>
      </c>
      <c r="K272" s="26">
        <v>2367526.79</v>
      </c>
      <c r="L272" s="34">
        <f t="shared" si="12"/>
        <v>116.20624595982328</v>
      </c>
      <c r="M272" s="26">
        <v>33723989</v>
      </c>
      <c r="N272" s="26">
        <v>33941058.219999999</v>
      </c>
      <c r="O272" s="34">
        <f t="shared" si="13"/>
        <v>100.6436641288194</v>
      </c>
    </row>
    <row r="273" spans="1:15" ht="24.95" customHeight="1">
      <c r="A273" s="56" t="s">
        <v>548</v>
      </c>
      <c r="B273" s="57"/>
      <c r="C273" s="33" t="s">
        <v>343</v>
      </c>
      <c r="D273" s="33" t="s">
        <v>549</v>
      </c>
      <c r="E273" s="33" t="s">
        <v>550</v>
      </c>
      <c r="F273" s="33" t="s">
        <v>0</v>
      </c>
      <c r="G273" s="26">
        <v>16247185</v>
      </c>
      <c r="H273" s="26">
        <v>16163021.369999999</v>
      </c>
      <c r="I273" s="34">
        <f t="shared" si="14"/>
        <v>99.481980232267915</v>
      </c>
      <c r="J273" s="26">
        <v>1063400</v>
      </c>
      <c r="K273" s="26">
        <v>1393587.11</v>
      </c>
      <c r="L273" s="34">
        <f t="shared" si="12"/>
        <v>131.05013259356781</v>
      </c>
      <c r="M273" s="26">
        <v>17310585</v>
      </c>
      <c r="N273" s="26">
        <v>17556608.48</v>
      </c>
      <c r="O273" s="34">
        <f t="shared" si="13"/>
        <v>101.42123146040414</v>
      </c>
    </row>
    <row r="274" spans="1:15" ht="24.95" customHeight="1">
      <c r="A274" s="56" t="s">
        <v>551</v>
      </c>
      <c r="B274" s="57"/>
      <c r="C274" s="33" t="s">
        <v>343</v>
      </c>
      <c r="D274" s="33" t="s">
        <v>552</v>
      </c>
      <c r="E274" s="33" t="s">
        <v>553</v>
      </c>
      <c r="F274" s="33" t="s">
        <v>0</v>
      </c>
      <c r="G274" s="26">
        <v>14944448</v>
      </c>
      <c r="H274" s="26">
        <v>14927657.26</v>
      </c>
      <c r="I274" s="34">
        <f t="shared" si="14"/>
        <v>99.887645632679096</v>
      </c>
      <c r="J274" s="26">
        <v>973949</v>
      </c>
      <c r="K274" s="26">
        <v>973939.68</v>
      </c>
      <c r="L274" s="34">
        <f t="shared" si="12"/>
        <v>99.999043071043772</v>
      </c>
      <c r="M274" s="26">
        <v>15918397</v>
      </c>
      <c r="N274" s="26">
        <v>15901596.939999999</v>
      </c>
      <c r="O274" s="34">
        <f t="shared" si="13"/>
        <v>99.894461358138003</v>
      </c>
    </row>
    <row r="275" spans="1:15" ht="24.95" customHeight="1">
      <c r="A275" s="56" t="s">
        <v>551</v>
      </c>
      <c r="B275" s="57"/>
      <c r="C275" s="33" t="s">
        <v>343</v>
      </c>
      <c r="D275" s="33" t="s">
        <v>552</v>
      </c>
      <c r="E275" s="33" t="s">
        <v>554</v>
      </c>
      <c r="F275" s="33" t="s">
        <v>0</v>
      </c>
      <c r="G275" s="26">
        <v>123200</v>
      </c>
      <c r="H275" s="26">
        <v>120000</v>
      </c>
      <c r="I275" s="34">
        <f t="shared" si="14"/>
        <v>97.402597402597408</v>
      </c>
      <c r="J275" s="26" t="s">
        <v>0</v>
      </c>
      <c r="K275" s="26" t="s">
        <v>0</v>
      </c>
      <c r="L275" s="34"/>
      <c r="M275" s="26">
        <v>123200</v>
      </c>
      <c r="N275" s="26">
        <v>120000</v>
      </c>
      <c r="O275" s="34">
        <f t="shared" si="13"/>
        <v>97.402597402597408</v>
      </c>
    </row>
    <row r="276" spans="1:15" ht="24.95" customHeight="1">
      <c r="A276" s="56" t="s">
        <v>551</v>
      </c>
      <c r="B276" s="57"/>
      <c r="C276" s="33" t="s">
        <v>343</v>
      </c>
      <c r="D276" s="33" t="s">
        <v>552</v>
      </c>
      <c r="E276" s="33" t="s">
        <v>555</v>
      </c>
      <c r="F276" s="33" t="s">
        <v>0</v>
      </c>
      <c r="G276" s="26">
        <v>114000</v>
      </c>
      <c r="H276" s="26">
        <v>113200</v>
      </c>
      <c r="I276" s="34">
        <f t="shared" si="14"/>
        <v>99.298245614035082</v>
      </c>
      <c r="J276" s="26" t="s">
        <v>0</v>
      </c>
      <c r="K276" s="26" t="s">
        <v>0</v>
      </c>
      <c r="L276" s="34"/>
      <c r="M276" s="26">
        <v>114000</v>
      </c>
      <c r="N276" s="26">
        <v>113200</v>
      </c>
      <c r="O276" s="34">
        <f t="shared" si="13"/>
        <v>99.298245614035082</v>
      </c>
    </row>
    <row r="277" spans="1:15" ht="24.95" customHeight="1">
      <c r="A277" s="56" t="s">
        <v>551</v>
      </c>
      <c r="B277" s="57"/>
      <c r="C277" s="33" t="s">
        <v>343</v>
      </c>
      <c r="D277" s="33" t="s">
        <v>552</v>
      </c>
      <c r="E277" s="33" t="s">
        <v>556</v>
      </c>
      <c r="F277" s="33" t="s">
        <v>0</v>
      </c>
      <c r="G277" s="26">
        <v>136207</v>
      </c>
      <c r="H277" s="26">
        <v>136052.79999999999</v>
      </c>
      <c r="I277" s="34">
        <f t="shared" si="14"/>
        <v>99.886789959400019</v>
      </c>
      <c r="J277" s="26" t="s">
        <v>0</v>
      </c>
      <c r="K277" s="26" t="s">
        <v>0</v>
      </c>
      <c r="L277" s="34"/>
      <c r="M277" s="26">
        <v>136207</v>
      </c>
      <c r="N277" s="26">
        <v>136052.79999999999</v>
      </c>
      <c r="O277" s="34">
        <f t="shared" si="13"/>
        <v>99.886789959400019</v>
      </c>
    </row>
    <row r="278" spans="1:15" ht="24.95" customHeight="1">
      <c r="A278" s="56" t="s">
        <v>551</v>
      </c>
      <c r="B278" s="57"/>
      <c r="C278" s="33" t="s">
        <v>343</v>
      </c>
      <c r="D278" s="33" t="s">
        <v>552</v>
      </c>
      <c r="E278" s="33" t="s">
        <v>557</v>
      </c>
      <c r="F278" s="33" t="s">
        <v>0</v>
      </c>
      <c r="G278" s="26">
        <v>121600</v>
      </c>
      <c r="H278" s="26">
        <v>113600</v>
      </c>
      <c r="I278" s="34">
        <f t="shared" si="14"/>
        <v>93.421052631578945</v>
      </c>
      <c r="J278" s="26" t="s">
        <v>0</v>
      </c>
      <c r="K278" s="26" t="s">
        <v>0</v>
      </c>
      <c r="L278" s="34"/>
      <c r="M278" s="26">
        <v>121600</v>
      </c>
      <c r="N278" s="26">
        <v>113600</v>
      </c>
      <c r="O278" s="34">
        <f t="shared" si="13"/>
        <v>93.421052631578945</v>
      </c>
    </row>
    <row r="279" spans="1:15" ht="24.95" customHeight="1">
      <c r="A279" s="50" t="s">
        <v>558</v>
      </c>
      <c r="B279" s="51"/>
      <c r="C279" s="21" t="s">
        <v>0</v>
      </c>
      <c r="D279" s="21" t="s">
        <v>559</v>
      </c>
      <c r="E279" s="21" t="s">
        <v>0</v>
      </c>
      <c r="F279" s="21" t="s">
        <v>0</v>
      </c>
      <c r="G279" s="36">
        <v>145682897</v>
      </c>
      <c r="H279" s="36">
        <v>144263132.88999999</v>
      </c>
      <c r="I279" s="37">
        <f t="shared" si="14"/>
        <v>99.025442149190638</v>
      </c>
      <c r="J279" s="36">
        <v>3066412</v>
      </c>
      <c r="K279" s="36">
        <v>4840952.75</v>
      </c>
      <c r="L279" s="37">
        <f t="shared" si="12"/>
        <v>157.87026498722284</v>
      </c>
      <c r="M279" s="36">
        <v>148749309</v>
      </c>
      <c r="N279" s="36">
        <v>149104085.63999999</v>
      </c>
      <c r="O279" s="37">
        <f t="shared" si="13"/>
        <v>100.23850641215415</v>
      </c>
    </row>
    <row r="280" spans="1:15" ht="24.95" customHeight="1">
      <c r="A280" s="71" t="s">
        <v>560</v>
      </c>
      <c r="B280" s="72"/>
      <c r="C280" s="29" t="s">
        <v>561</v>
      </c>
      <c r="D280" s="29" t="s">
        <v>562</v>
      </c>
      <c r="E280" s="29" t="s">
        <v>563</v>
      </c>
      <c r="F280" s="29" t="s">
        <v>0</v>
      </c>
      <c r="G280" s="26">
        <v>3302503</v>
      </c>
      <c r="H280" s="26">
        <v>3268990.79</v>
      </c>
      <c r="I280" s="34">
        <f t="shared" si="14"/>
        <v>98.985248158745051</v>
      </c>
      <c r="J280" s="26">
        <v>25000</v>
      </c>
      <c r="K280" s="26">
        <v>69195.539999999994</v>
      </c>
      <c r="L280" s="34">
        <f t="shared" si="12"/>
        <v>276.78215999999998</v>
      </c>
      <c r="M280" s="26">
        <v>3327503</v>
      </c>
      <c r="N280" s="26">
        <v>3338186.33</v>
      </c>
      <c r="O280" s="34">
        <f t="shared" si="13"/>
        <v>100.32106146861474</v>
      </c>
    </row>
    <row r="281" spans="1:15" ht="24.95" customHeight="1">
      <c r="A281" s="71" t="s">
        <v>560</v>
      </c>
      <c r="B281" s="72"/>
      <c r="C281" s="29" t="s">
        <v>561</v>
      </c>
      <c r="D281" s="29" t="s">
        <v>562</v>
      </c>
      <c r="E281" s="29" t="s">
        <v>564</v>
      </c>
      <c r="F281" s="29" t="s">
        <v>0</v>
      </c>
      <c r="G281" s="26">
        <v>46522921</v>
      </c>
      <c r="H281" s="26">
        <v>46337379.539999999</v>
      </c>
      <c r="I281" s="34">
        <f t="shared" si="14"/>
        <v>99.601182694440013</v>
      </c>
      <c r="J281" s="26">
        <v>1007063</v>
      </c>
      <c r="K281" s="26">
        <v>1535920.79</v>
      </c>
      <c r="L281" s="34">
        <f t="shared" si="12"/>
        <v>152.51486649792517</v>
      </c>
      <c r="M281" s="26">
        <v>47529984</v>
      </c>
      <c r="N281" s="26">
        <v>47873300.329999998</v>
      </c>
      <c r="O281" s="34">
        <f t="shared" si="13"/>
        <v>100.72231526524394</v>
      </c>
    </row>
    <row r="282" spans="1:15" ht="24.95" customHeight="1">
      <c r="A282" s="71" t="s">
        <v>565</v>
      </c>
      <c r="B282" s="72"/>
      <c r="C282" s="29" t="s">
        <v>566</v>
      </c>
      <c r="D282" s="29" t="s">
        <v>567</v>
      </c>
      <c r="E282" s="29" t="s">
        <v>568</v>
      </c>
      <c r="F282" s="29" t="s">
        <v>0</v>
      </c>
      <c r="G282" s="26">
        <v>34377351</v>
      </c>
      <c r="H282" s="26">
        <v>33557755.630000003</v>
      </c>
      <c r="I282" s="34">
        <f t="shared" si="14"/>
        <v>97.615885616084853</v>
      </c>
      <c r="J282" s="26">
        <v>1571849</v>
      </c>
      <c r="K282" s="26">
        <v>1966024.4</v>
      </c>
      <c r="L282" s="34">
        <f t="shared" si="12"/>
        <v>125.07717980543933</v>
      </c>
      <c r="M282" s="26">
        <v>35949200</v>
      </c>
      <c r="N282" s="26">
        <v>35523780.030000001</v>
      </c>
      <c r="O282" s="34">
        <f t="shared" si="13"/>
        <v>98.81660796345956</v>
      </c>
    </row>
    <row r="283" spans="1:15" ht="24.95" customHeight="1">
      <c r="A283" s="52" t="s">
        <v>569</v>
      </c>
      <c r="B283" s="53"/>
      <c r="C283" s="29" t="s">
        <v>0</v>
      </c>
      <c r="D283" s="29" t="s">
        <v>570</v>
      </c>
      <c r="E283" s="29" t="s">
        <v>0</v>
      </c>
      <c r="F283" s="29" t="s">
        <v>0</v>
      </c>
      <c r="G283" s="26">
        <v>61480122</v>
      </c>
      <c r="H283" s="26">
        <v>61099006.93</v>
      </c>
      <c r="I283" s="34">
        <f t="shared" si="14"/>
        <v>99.380100335519828</v>
      </c>
      <c r="J283" s="26">
        <v>462500</v>
      </c>
      <c r="K283" s="26">
        <v>1269812.02</v>
      </c>
      <c r="L283" s="34">
        <f t="shared" si="12"/>
        <v>274.55395027027026</v>
      </c>
      <c r="M283" s="26">
        <v>61942622</v>
      </c>
      <c r="N283" s="26">
        <v>62368818.950000003</v>
      </c>
      <c r="O283" s="34">
        <f t="shared" si="13"/>
        <v>100.68805119357071</v>
      </c>
    </row>
    <row r="284" spans="1:15" ht="24.95" customHeight="1">
      <c r="A284" s="56" t="s">
        <v>571</v>
      </c>
      <c r="B284" s="57"/>
      <c r="C284" s="33" t="s">
        <v>572</v>
      </c>
      <c r="D284" s="33" t="s">
        <v>573</v>
      </c>
      <c r="E284" s="33" t="s">
        <v>574</v>
      </c>
      <c r="F284" s="33" t="s">
        <v>0</v>
      </c>
      <c r="G284" s="26">
        <v>56757313</v>
      </c>
      <c r="H284" s="26">
        <v>56549951.899999999</v>
      </c>
      <c r="I284" s="34">
        <f t="shared" si="14"/>
        <v>99.634653071050067</v>
      </c>
      <c r="J284" s="26">
        <v>260000</v>
      </c>
      <c r="K284" s="26">
        <v>1067368.67</v>
      </c>
      <c r="L284" s="34">
        <f t="shared" si="12"/>
        <v>410.5264115384615</v>
      </c>
      <c r="M284" s="26">
        <v>57017313</v>
      </c>
      <c r="N284" s="26">
        <v>57617320.57</v>
      </c>
      <c r="O284" s="34">
        <f t="shared" si="13"/>
        <v>101.05232522970698</v>
      </c>
    </row>
    <row r="285" spans="1:15" ht="24.95" customHeight="1">
      <c r="A285" s="56" t="s">
        <v>575</v>
      </c>
      <c r="B285" s="57"/>
      <c r="C285" s="33" t="s">
        <v>572</v>
      </c>
      <c r="D285" s="33" t="s">
        <v>576</v>
      </c>
      <c r="E285" s="33" t="s">
        <v>577</v>
      </c>
      <c r="F285" s="33" t="s">
        <v>0</v>
      </c>
      <c r="G285" s="26">
        <v>461390</v>
      </c>
      <c r="H285" s="26">
        <v>461215.31</v>
      </c>
      <c r="I285" s="34">
        <f t="shared" si="14"/>
        <v>99.962138321159983</v>
      </c>
      <c r="J285" s="26" t="s">
        <v>0</v>
      </c>
      <c r="K285" s="26" t="s">
        <v>0</v>
      </c>
      <c r="L285" s="34"/>
      <c r="M285" s="26">
        <v>461390</v>
      </c>
      <c r="N285" s="26">
        <v>461215.31</v>
      </c>
      <c r="O285" s="34">
        <f t="shared" si="13"/>
        <v>99.962138321159983</v>
      </c>
    </row>
    <row r="286" spans="1:15" ht="24.95" customHeight="1">
      <c r="A286" s="56" t="s">
        <v>575</v>
      </c>
      <c r="B286" s="57"/>
      <c r="C286" s="33" t="s">
        <v>572</v>
      </c>
      <c r="D286" s="33" t="s">
        <v>576</v>
      </c>
      <c r="E286" s="33" t="s">
        <v>578</v>
      </c>
      <c r="F286" s="33" t="s">
        <v>0</v>
      </c>
      <c r="G286" s="26">
        <v>1107034</v>
      </c>
      <c r="H286" s="26">
        <v>1028951.36</v>
      </c>
      <c r="I286" s="34">
        <f t="shared" si="14"/>
        <v>92.946680951081902</v>
      </c>
      <c r="J286" s="26" t="s">
        <v>0</v>
      </c>
      <c r="K286" s="26" t="s">
        <v>0</v>
      </c>
      <c r="L286" s="34"/>
      <c r="M286" s="26">
        <v>1107034</v>
      </c>
      <c r="N286" s="26">
        <v>1028951.36</v>
      </c>
      <c r="O286" s="34">
        <f t="shared" si="13"/>
        <v>92.946680951081902</v>
      </c>
    </row>
    <row r="287" spans="1:15" ht="24.95" customHeight="1">
      <c r="A287" s="56" t="s">
        <v>575</v>
      </c>
      <c r="B287" s="57"/>
      <c r="C287" s="33" t="s">
        <v>572</v>
      </c>
      <c r="D287" s="33" t="s">
        <v>576</v>
      </c>
      <c r="E287" s="33" t="s">
        <v>579</v>
      </c>
      <c r="F287" s="33" t="s">
        <v>0</v>
      </c>
      <c r="G287" s="26">
        <v>2503873</v>
      </c>
      <c r="H287" s="26">
        <v>2408801.11</v>
      </c>
      <c r="I287" s="34">
        <f t="shared" si="14"/>
        <v>96.20300670201722</v>
      </c>
      <c r="J287" s="26">
        <v>202500</v>
      </c>
      <c r="K287" s="26">
        <v>202443.35</v>
      </c>
      <c r="L287" s="34">
        <f t="shared" si="12"/>
        <v>99.97202469135803</v>
      </c>
      <c r="M287" s="26">
        <v>2706373</v>
      </c>
      <c r="N287" s="26">
        <v>2611244.46</v>
      </c>
      <c r="O287" s="34">
        <f t="shared" si="13"/>
        <v>96.485017401518562</v>
      </c>
    </row>
    <row r="288" spans="1:15" ht="24.95" customHeight="1">
      <c r="A288" s="56" t="s">
        <v>575</v>
      </c>
      <c r="B288" s="57"/>
      <c r="C288" s="33" t="s">
        <v>572</v>
      </c>
      <c r="D288" s="33" t="s">
        <v>576</v>
      </c>
      <c r="E288" s="33" t="s">
        <v>580</v>
      </c>
      <c r="F288" s="33" t="s">
        <v>0</v>
      </c>
      <c r="G288" s="26">
        <v>115470</v>
      </c>
      <c r="H288" s="26">
        <v>115233</v>
      </c>
      <c r="I288" s="34">
        <f t="shared" si="14"/>
        <v>99.794751883606139</v>
      </c>
      <c r="J288" s="26" t="s">
        <v>0</v>
      </c>
      <c r="K288" s="26" t="s">
        <v>0</v>
      </c>
      <c r="L288" s="34"/>
      <c r="M288" s="26">
        <v>115470</v>
      </c>
      <c r="N288" s="26">
        <v>115233</v>
      </c>
      <c r="O288" s="34">
        <f t="shared" si="13"/>
        <v>99.794751883606139</v>
      </c>
    </row>
    <row r="289" spans="1:15" ht="24.95" customHeight="1">
      <c r="A289" s="56" t="s">
        <v>575</v>
      </c>
      <c r="B289" s="57"/>
      <c r="C289" s="33" t="s">
        <v>572</v>
      </c>
      <c r="D289" s="33" t="s">
        <v>576</v>
      </c>
      <c r="E289" s="33" t="s">
        <v>581</v>
      </c>
      <c r="F289" s="33" t="s">
        <v>0</v>
      </c>
      <c r="G289" s="26">
        <v>115470</v>
      </c>
      <c r="H289" s="26">
        <v>115367.25</v>
      </c>
      <c r="I289" s="34">
        <f t="shared" si="14"/>
        <v>99.911015848272271</v>
      </c>
      <c r="J289" s="26" t="s">
        <v>0</v>
      </c>
      <c r="K289" s="26" t="s">
        <v>0</v>
      </c>
      <c r="L289" s="34"/>
      <c r="M289" s="26">
        <v>115470</v>
      </c>
      <c r="N289" s="26">
        <v>115367.25</v>
      </c>
      <c r="O289" s="34">
        <f t="shared" si="13"/>
        <v>99.911015848272271</v>
      </c>
    </row>
    <row r="290" spans="1:15" ht="24.95" customHeight="1">
      <c r="A290" s="56" t="s">
        <v>575</v>
      </c>
      <c r="B290" s="57"/>
      <c r="C290" s="33" t="s">
        <v>572</v>
      </c>
      <c r="D290" s="33" t="s">
        <v>576</v>
      </c>
      <c r="E290" s="33" t="s">
        <v>582</v>
      </c>
      <c r="F290" s="33" t="s">
        <v>0</v>
      </c>
      <c r="G290" s="26">
        <v>185470</v>
      </c>
      <c r="H290" s="26">
        <v>185415</v>
      </c>
      <c r="I290" s="34">
        <f t="shared" si="14"/>
        <v>99.970345608454195</v>
      </c>
      <c r="J290" s="26" t="s">
        <v>0</v>
      </c>
      <c r="K290" s="26" t="s">
        <v>0</v>
      </c>
      <c r="L290" s="34"/>
      <c r="M290" s="26">
        <v>185470</v>
      </c>
      <c r="N290" s="26">
        <v>185415</v>
      </c>
      <c r="O290" s="34">
        <f t="shared" si="13"/>
        <v>99.970345608454195</v>
      </c>
    </row>
    <row r="291" spans="1:15" ht="24.95" customHeight="1">
      <c r="A291" s="56" t="s">
        <v>575</v>
      </c>
      <c r="B291" s="57"/>
      <c r="C291" s="33" t="s">
        <v>572</v>
      </c>
      <c r="D291" s="33" t="s">
        <v>576</v>
      </c>
      <c r="E291" s="33" t="s">
        <v>583</v>
      </c>
      <c r="F291" s="33" t="s">
        <v>0</v>
      </c>
      <c r="G291" s="26">
        <v>234102</v>
      </c>
      <c r="H291" s="26">
        <v>234072</v>
      </c>
      <c r="I291" s="34">
        <f t="shared" si="14"/>
        <v>99.987185073173237</v>
      </c>
      <c r="J291" s="26" t="s">
        <v>0</v>
      </c>
      <c r="K291" s="26" t="s">
        <v>0</v>
      </c>
      <c r="L291" s="34"/>
      <c r="M291" s="26">
        <v>234102</v>
      </c>
      <c r="N291" s="26">
        <v>234072</v>
      </c>
      <c r="O291" s="34">
        <f t="shared" si="13"/>
        <v>99.987185073173237</v>
      </c>
    </row>
    <row r="292" spans="1:15" ht="24.95" customHeight="1">
      <c r="A292" s="50" t="s">
        <v>584</v>
      </c>
      <c r="B292" s="51"/>
      <c r="C292" s="21" t="s">
        <v>0</v>
      </c>
      <c r="D292" s="21" t="s">
        <v>585</v>
      </c>
      <c r="E292" s="21" t="s">
        <v>0</v>
      </c>
      <c r="F292" s="21" t="s">
        <v>0</v>
      </c>
      <c r="G292" s="36">
        <v>170004036</v>
      </c>
      <c r="H292" s="36">
        <v>167938451.31</v>
      </c>
      <c r="I292" s="37">
        <f t="shared" si="14"/>
        <v>98.784979028380249</v>
      </c>
      <c r="J292" s="36">
        <v>6279013</v>
      </c>
      <c r="K292" s="36">
        <v>7469382.96</v>
      </c>
      <c r="L292" s="37">
        <f t="shared" si="12"/>
        <v>118.95791520100371</v>
      </c>
      <c r="M292" s="36">
        <v>176283049</v>
      </c>
      <c r="N292" s="36">
        <v>175407834.27000001</v>
      </c>
      <c r="O292" s="37">
        <f t="shared" si="13"/>
        <v>99.50351736314704</v>
      </c>
    </row>
    <row r="293" spans="1:15" ht="24.95" customHeight="1">
      <c r="A293" s="52" t="s">
        <v>586</v>
      </c>
      <c r="B293" s="53"/>
      <c r="C293" s="29" t="s">
        <v>0</v>
      </c>
      <c r="D293" s="29" t="s">
        <v>587</v>
      </c>
      <c r="E293" s="29" t="s">
        <v>0</v>
      </c>
      <c r="F293" s="29" t="s">
        <v>0</v>
      </c>
      <c r="G293" s="26">
        <v>4259000</v>
      </c>
      <c r="H293" s="26">
        <v>4255988.2699999996</v>
      </c>
      <c r="I293" s="34">
        <f t="shared" si="14"/>
        <v>99.929285513031218</v>
      </c>
      <c r="J293" s="26" t="s">
        <v>0</v>
      </c>
      <c r="K293" s="26" t="s">
        <v>0</v>
      </c>
      <c r="L293" s="34"/>
      <c r="M293" s="26">
        <v>4259000</v>
      </c>
      <c r="N293" s="26">
        <v>4255988.2699999996</v>
      </c>
      <c r="O293" s="34">
        <f t="shared" si="13"/>
        <v>99.929285513031218</v>
      </c>
    </row>
    <row r="294" spans="1:15" ht="24.95" customHeight="1">
      <c r="A294" s="56" t="s">
        <v>588</v>
      </c>
      <c r="B294" s="57"/>
      <c r="C294" s="33" t="s">
        <v>589</v>
      </c>
      <c r="D294" s="33" t="s">
        <v>590</v>
      </c>
      <c r="E294" s="33" t="s">
        <v>591</v>
      </c>
      <c r="F294" s="33" t="s">
        <v>0</v>
      </c>
      <c r="G294" s="26">
        <v>3719000</v>
      </c>
      <c r="H294" s="26">
        <v>3716328.16</v>
      </c>
      <c r="I294" s="34">
        <f t="shared" si="14"/>
        <v>99.928157031460074</v>
      </c>
      <c r="J294" s="26" t="s">
        <v>0</v>
      </c>
      <c r="K294" s="26" t="s">
        <v>0</v>
      </c>
      <c r="L294" s="34"/>
      <c r="M294" s="26">
        <v>3719000</v>
      </c>
      <c r="N294" s="26">
        <v>3716328.16</v>
      </c>
      <c r="O294" s="34">
        <f t="shared" si="13"/>
        <v>99.928157031460074</v>
      </c>
    </row>
    <row r="295" spans="1:15" ht="24.95" customHeight="1">
      <c r="A295" s="56" t="s">
        <v>592</v>
      </c>
      <c r="B295" s="57"/>
      <c r="C295" s="33" t="s">
        <v>589</v>
      </c>
      <c r="D295" s="33" t="s">
        <v>593</v>
      </c>
      <c r="E295" s="33" t="s">
        <v>594</v>
      </c>
      <c r="F295" s="33" t="s">
        <v>0</v>
      </c>
      <c r="G295" s="26">
        <v>540000</v>
      </c>
      <c r="H295" s="26">
        <v>539660.11</v>
      </c>
      <c r="I295" s="34">
        <f t="shared" si="14"/>
        <v>99.937057407407409</v>
      </c>
      <c r="J295" s="26" t="s">
        <v>0</v>
      </c>
      <c r="K295" s="26" t="s">
        <v>0</v>
      </c>
      <c r="L295" s="34"/>
      <c r="M295" s="26">
        <v>540000</v>
      </c>
      <c r="N295" s="26">
        <v>539660.11</v>
      </c>
      <c r="O295" s="34">
        <f t="shared" si="13"/>
        <v>99.937057407407409</v>
      </c>
    </row>
    <row r="296" spans="1:15" ht="24.95" customHeight="1">
      <c r="A296" s="52" t="s">
        <v>595</v>
      </c>
      <c r="B296" s="53"/>
      <c r="C296" s="29" t="s">
        <v>0</v>
      </c>
      <c r="D296" s="29" t="s">
        <v>596</v>
      </c>
      <c r="E296" s="29" t="s">
        <v>0</v>
      </c>
      <c r="F296" s="29" t="s">
        <v>0</v>
      </c>
      <c r="G296" s="26">
        <v>123152533</v>
      </c>
      <c r="H296" s="26">
        <v>122366927.95999999</v>
      </c>
      <c r="I296" s="34">
        <f t="shared" si="14"/>
        <v>99.362087794004196</v>
      </c>
      <c r="J296" s="26">
        <v>5102435</v>
      </c>
      <c r="K296" s="26">
        <v>6233101.6500000004</v>
      </c>
      <c r="L296" s="34">
        <f t="shared" si="12"/>
        <v>122.15935430828615</v>
      </c>
      <c r="M296" s="26">
        <v>128254968</v>
      </c>
      <c r="N296" s="26">
        <v>128600029.61</v>
      </c>
      <c r="O296" s="34">
        <f t="shared" si="13"/>
        <v>100.26904346504534</v>
      </c>
    </row>
    <row r="297" spans="1:15" ht="24.95" customHeight="1">
      <c r="A297" s="56" t="s">
        <v>597</v>
      </c>
      <c r="B297" s="57"/>
      <c r="C297" s="33" t="s">
        <v>589</v>
      </c>
      <c r="D297" s="33" t="s">
        <v>598</v>
      </c>
      <c r="E297" s="33" t="s">
        <v>599</v>
      </c>
      <c r="F297" s="33" t="s">
        <v>0</v>
      </c>
      <c r="G297" s="26">
        <v>103228567</v>
      </c>
      <c r="H297" s="26">
        <v>102815835.68000001</v>
      </c>
      <c r="I297" s="34">
        <f t="shared" si="14"/>
        <v>99.600177226135472</v>
      </c>
      <c r="J297" s="26">
        <v>3741475</v>
      </c>
      <c r="K297" s="26">
        <v>4790961.18</v>
      </c>
      <c r="L297" s="34">
        <f t="shared" si="12"/>
        <v>128.05006528174047</v>
      </c>
      <c r="M297" s="26">
        <v>106970042</v>
      </c>
      <c r="N297" s="26">
        <v>107606796.86</v>
      </c>
      <c r="O297" s="34">
        <f t="shared" si="13"/>
        <v>100.59526466297919</v>
      </c>
    </row>
    <row r="298" spans="1:15" ht="24.95" customHeight="1">
      <c r="A298" s="56" t="s">
        <v>600</v>
      </c>
      <c r="B298" s="57"/>
      <c r="C298" s="33" t="s">
        <v>589</v>
      </c>
      <c r="D298" s="33" t="s">
        <v>601</v>
      </c>
      <c r="E298" s="33" t="s">
        <v>602</v>
      </c>
      <c r="F298" s="33" t="s">
        <v>0</v>
      </c>
      <c r="G298" s="26">
        <v>4671979</v>
      </c>
      <c r="H298" s="26">
        <v>4671975.83</v>
      </c>
      <c r="I298" s="34">
        <f t="shared" si="14"/>
        <v>99.999932148667625</v>
      </c>
      <c r="J298" s="26" t="s">
        <v>0</v>
      </c>
      <c r="K298" s="26" t="s">
        <v>0</v>
      </c>
      <c r="L298" s="34"/>
      <c r="M298" s="26">
        <v>4671979</v>
      </c>
      <c r="N298" s="26">
        <v>4671975.83</v>
      </c>
      <c r="O298" s="34">
        <f t="shared" si="13"/>
        <v>99.999932148667625</v>
      </c>
    </row>
    <row r="299" spans="1:15" ht="24.95" customHeight="1">
      <c r="A299" s="56" t="s">
        <v>603</v>
      </c>
      <c r="B299" s="57"/>
      <c r="C299" s="33" t="s">
        <v>589</v>
      </c>
      <c r="D299" s="33" t="s">
        <v>604</v>
      </c>
      <c r="E299" s="33" t="s">
        <v>605</v>
      </c>
      <c r="F299" s="33" t="s">
        <v>0</v>
      </c>
      <c r="G299" s="26">
        <v>15251987</v>
      </c>
      <c r="H299" s="26">
        <v>14879116.449999999</v>
      </c>
      <c r="I299" s="34">
        <f t="shared" si="14"/>
        <v>97.555265749964249</v>
      </c>
      <c r="J299" s="26">
        <v>1360960</v>
      </c>
      <c r="K299" s="26">
        <v>1442140.47</v>
      </c>
      <c r="L299" s="34">
        <f t="shared" si="12"/>
        <v>105.96494165882906</v>
      </c>
      <c r="M299" s="26">
        <v>16612947</v>
      </c>
      <c r="N299" s="26">
        <v>16321256.92</v>
      </c>
      <c r="O299" s="34">
        <f t="shared" si="13"/>
        <v>98.244200261398532</v>
      </c>
    </row>
    <row r="300" spans="1:15" ht="24.95" customHeight="1">
      <c r="A300" s="52" t="s">
        <v>606</v>
      </c>
      <c r="B300" s="53"/>
      <c r="C300" s="29" t="s">
        <v>0</v>
      </c>
      <c r="D300" s="29" t="s">
        <v>607</v>
      </c>
      <c r="E300" s="29" t="s">
        <v>0</v>
      </c>
      <c r="F300" s="29" t="s">
        <v>0</v>
      </c>
      <c r="G300" s="26">
        <v>22575654</v>
      </c>
      <c r="H300" s="26">
        <v>21309576.420000002</v>
      </c>
      <c r="I300" s="34">
        <f t="shared" si="14"/>
        <v>94.391845392385989</v>
      </c>
      <c r="J300" s="26">
        <v>1176578</v>
      </c>
      <c r="K300" s="26">
        <v>1236281.31</v>
      </c>
      <c r="L300" s="34">
        <f t="shared" si="12"/>
        <v>105.07431806476069</v>
      </c>
      <c r="M300" s="26">
        <v>23752232</v>
      </c>
      <c r="N300" s="26">
        <v>22545857.73</v>
      </c>
      <c r="O300" s="34">
        <f t="shared" si="13"/>
        <v>94.921006707916973</v>
      </c>
    </row>
    <row r="301" spans="1:15" ht="24.95" customHeight="1">
      <c r="A301" s="56" t="s">
        <v>608</v>
      </c>
      <c r="B301" s="57"/>
      <c r="C301" s="33" t="s">
        <v>589</v>
      </c>
      <c r="D301" s="33" t="s">
        <v>609</v>
      </c>
      <c r="E301" s="33" t="s">
        <v>610</v>
      </c>
      <c r="F301" s="33" t="s">
        <v>0</v>
      </c>
      <c r="G301" s="26">
        <v>22109772.84</v>
      </c>
      <c r="H301" s="26">
        <v>20843695.260000002</v>
      </c>
      <c r="I301" s="34">
        <f t="shared" si="14"/>
        <v>94.273674410125693</v>
      </c>
      <c r="J301" s="26">
        <v>1129678</v>
      </c>
      <c r="K301" s="26">
        <v>1234926.98</v>
      </c>
      <c r="L301" s="34">
        <f t="shared" si="12"/>
        <v>109.31672388061023</v>
      </c>
      <c r="M301" s="26">
        <v>23239450.84</v>
      </c>
      <c r="N301" s="26">
        <v>22078622.239999998</v>
      </c>
      <c r="O301" s="34">
        <f t="shared" si="13"/>
        <v>95.004922414078862</v>
      </c>
    </row>
    <row r="302" spans="1:15" ht="24.95" customHeight="1">
      <c r="A302" s="56" t="s">
        <v>608</v>
      </c>
      <c r="B302" s="57"/>
      <c r="C302" s="33" t="s">
        <v>589</v>
      </c>
      <c r="D302" s="33" t="s">
        <v>609</v>
      </c>
      <c r="E302" s="33" t="s">
        <v>611</v>
      </c>
      <c r="F302" s="33" t="s">
        <v>0</v>
      </c>
      <c r="G302" s="26">
        <v>465881.16</v>
      </c>
      <c r="H302" s="26">
        <v>465881.16</v>
      </c>
      <c r="I302" s="34">
        <f t="shared" si="14"/>
        <v>100</v>
      </c>
      <c r="J302" s="26">
        <v>46900</v>
      </c>
      <c r="K302" s="26">
        <v>1354.33</v>
      </c>
      <c r="L302" s="34">
        <f t="shared" si="12"/>
        <v>2.8876972281449893</v>
      </c>
      <c r="M302" s="26">
        <v>512781.16</v>
      </c>
      <c r="N302" s="26">
        <v>467235.49</v>
      </c>
      <c r="O302" s="34">
        <f t="shared" si="13"/>
        <v>91.117912756389103</v>
      </c>
    </row>
    <row r="303" spans="1:15" ht="24.95" customHeight="1">
      <c r="A303" s="52" t="s">
        <v>612</v>
      </c>
      <c r="B303" s="53"/>
      <c r="C303" s="29" t="s">
        <v>0</v>
      </c>
      <c r="D303" s="29" t="s">
        <v>613</v>
      </c>
      <c r="E303" s="29" t="s">
        <v>0</v>
      </c>
      <c r="F303" s="29" t="s">
        <v>0</v>
      </c>
      <c r="G303" s="26">
        <v>20016849</v>
      </c>
      <c r="H303" s="26">
        <v>20005958.66</v>
      </c>
      <c r="I303" s="34">
        <f t="shared" si="14"/>
        <v>99.945594134221622</v>
      </c>
      <c r="J303" s="26" t="s">
        <v>0</v>
      </c>
      <c r="K303" s="26" t="s">
        <v>0</v>
      </c>
      <c r="L303" s="34"/>
      <c r="M303" s="26">
        <v>20016849</v>
      </c>
      <c r="N303" s="26">
        <v>20005958.66</v>
      </c>
      <c r="O303" s="34">
        <f t="shared" si="13"/>
        <v>99.945594134221622</v>
      </c>
    </row>
    <row r="304" spans="1:15" ht="34.5" customHeight="1">
      <c r="A304" s="56" t="s">
        <v>614</v>
      </c>
      <c r="B304" s="57"/>
      <c r="C304" s="33" t="s">
        <v>589</v>
      </c>
      <c r="D304" s="33" t="s">
        <v>615</v>
      </c>
      <c r="E304" s="33" t="s">
        <v>616</v>
      </c>
      <c r="F304" s="33" t="s">
        <v>0</v>
      </c>
      <c r="G304" s="26">
        <v>16016991</v>
      </c>
      <c r="H304" s="26">
        <v>16011265.359999999</v>
      </c>
      <c r="I304" s="34">
        <f t="shared" si="14"/>
        <v>99.964252711386308</v>
      </c>
      <c r="J304" s="26" t="s">
        <v>0</v>
      </c>
      <c r="K304" s="26" t="s">
        <v>0</v>
      </c>
      <c r="L304" s="34"/>
      <c r="M304" s="26">
        <v>16016991</v>
      </c>
      <c r="N304" s="26">
        <v>16011265.359999999</v>
      </c>
      <c r="O304" s="34">
        <f t="shared" si="13"/>
        <v>99.964252711386308</v>
      </c>
    </row>
    <row r="305" spans="1:15" ht="24.95" customHeight="1">
      <c r="A305" s="56" t="s">
        <v>617</v>
      </c>
      <c r="B305" s="57"/>
      <c r="C305" s="33" t="s">
        <v>589</v>
      </c>
      <c r="D305" s="33" t="s">
        <v>618</v>
      </c>
      <c r="E305" s="33" t="s">
        <v>619</v>
      </c>
      <c r="F305" s="33" t="s">
        <v>0</v>
      </c>
      <c r="G305" s="26">
        <v>3999858</v>
      </c>
      <c r="H305" s="26">
        <v>3994693.3</v>
      </c>
      <c r="I305" s="34">
        <f t="shared" si="14"/>
        <v>99.870877916166023</v>
      </c>
      <c r="J305" s="26" t="s">
        <v>0</v>
      </c>
      <c r="K305" s="26" t="s">
        <v>0</v>
      </c>
      <c r="L305" s="34"/>
      <c r="M305" s="26">
        <v>3999858</v>
      </c>
      <c r="N305" s="26">
        <v>3994693.3</v>
      </c>
      <c r="O305" s="34">
        <f t="shared" si="13"/>
        <v>99.870877916166023</v>
      </c>
    </row>
    <row r="306" spans="1:15" ht="24.95" customHeight="1">
      <c r="A306" s="50" t="s">
        <v>620</v>
      </c>
      <c r="B306" s="51"/>
      <c r="C306" s="21" t="s">
        <v>0</v>
      </c>
      <c r="D306" s="21" t="s">
        <v>621</v>
      </c>
      <c r="E306" s="21" t="s">
        <v>0</v>
      </c>
      <c r="F306" s="21" t="s">
        <v>0</v>
      </c>
      <c r="G306" s="36">
        <v>354818595</v>
      </c>
      <c r="H306" s="36">
        <v>342038403.88</v>
      </c>
      <c r="I306" s="37">
        <f t="shared" si="14"/>
        <v>96.398105595339501</v>
      </c>
      <c r="J306" s="36">
        <v>599775047.09000003</v>
      </c>
      <c r="K306" s="36">
        <v>492560489.01999998</v>
      </c>
      <c r="L306" s="37">
        <f t="shared" si="12"/>
        <v>82.124204968148362</v>
      </c>
      <c r="M306" s="36">
        <v>954593642.09000003</v>
      </c>
      <c r="N306" s="36">
        <v>834598892.89999998</v>
      </c>
      <c r="O306" s="37">
        <f t="shared" si="13"/>
        <v>87.429756086864145</v>
      </c>
    </row>
    <row r="307" spans="1:15" ht="24.95" customHeight="1">
      <c r="A307" s="52" t="s">
        <v>622</v>
      </c>
      <c r="B307" s="53"/>
      <c r="C307" s="29" t="s">
        <v>0</v>
      </c>
      <c r="D307" s="29" t="s">
        <v>623</v>
      </c>
      <c r="E307" s="29" t="s">
        <v>0</v>
      </c>
      <c r="F307" s="29" t="s">
        <v>0</v>
      </c>
      <c r="G307" s="26">
        <v>48547542</v>
      </c>
      <c r="H307" s="26">
        <v>46715289.979999997</v>
      </c>
      <c r="I307" s="34">
        <f t="shared" si="14"/>
        <v>96.225860374146222</v>
      </c>
      <c r="J307" s="26">
        <v>86502588</v>
      </c>
      <c r="K307" s="26">
        <v>73152313.930000007</v>
      </c>
      <c r="L307" s="34">
        <f t="shared" si="12"/>
        <v>84.566618896997639</v>
      </c>
      <c r="M307" s="26">
        <v>135050130</v>
      </c>
      <c r="N307" s="26">
        <v>119867603.91</v>
      </c>
      <c r="O307" s="34">
        <f t="shared" si="13"/>
        <v>88.757858959484153</v>
      </c>
    </row>
    <row r="308" spans="1:15" ht="24.95" customHeight="1">
      <c r="A308" s="56" t="s">
        <v>624</v>
      </c>
      <c r="B308" s="57"/>
      <c r="C308" s="33" t="s">
        <v>625</v>
      </c>
      <c r="D308" s="33" t="s">
        <v>626</v>
      </c>
      <c r="E308" s="33" t="s">
        <v>627</v>
      </c>
      <c r="F308" s="33" t="s">
        <v>0</v>
      </c>
      <c r="G308" s="26">
        <v>15545200</v>
      </c>
      <c r="H308" s="26">
        <v>14894189.939999999</v>
      </c>
      <c r="I308" s="34">
        <f t="shared" si="14"/>
        <v>95.812147415279313</v>
      </c>
      <c r="J308" s="26">
        <v>54346583</v>
      </c>
      <c r="K308" s="26">
        <v>41812375.359999999</v>
      </c>
      <c r="L308" s="34">
        <f t="shared" si="12"/>
        <v>76.936530416272902</v>
      </c>
      <c r="M308" s="26">
        <v>69891783</v>
      </c>
      <c r="N308" s="26">
        <v>56706565.299999997</v>
      </c>
      <c r="O308" s="34">
        <f t="shared" si="13"/>
        <v>81.134809938959478</v>
      </c>
    </row>
    <row r="309" spans="1:15" ht="24.95" customHeight="1">
      <c r="A309" s="56" t="s">
        <v>624</v>
      </c>
      <c r="B309" s="57"/>
      <c r="C309" s="33" t="s">
        <v>625</v>
      </c>
      <c r="D309" s="33" t="s">
        <v>626</v>
      </c>
      <c r="E309" s="33" t="s">
        <v>628</v>
      </c>
      <c r="F309" s="33" t="s">
        <v>0</v>
      </c>
      <c r="G309" s="26">
        <v>2976460</v>
      </c>
      <c r="H309" s="26">
        <v>2976277.94</v>
      </c>
      <c r="I309" s="34">
        <f t="shared" si="14"/>
        <v>99.993883337924913</v>
      </c>
      <c r="J309" s="26">
        <v>6809000</v>
      </c>
      <c r="K309" s="26">
        <v>6710418.6399999997</v>
      </c>
      <c r="L309" s="34">
        <f t="shared" si="12"/>
        <v>98.552190336319569</v>
      </c>
      <c r="M309" s="26">
        <v>9785460</v>
      </c>
      <c r="N309" s="26">
        <v>9686696.5800000001</v>
      </c>
      <c r="O309" s="34">
        <f t="shared" si="13"/>
        <v>98.990712546982977</v>
      </c>
    </row>
    <row r="310" spans="1:15" ht="24.95" customHeight="1">
      <c r="A310" s="56" t="s">
        <v>624</v>
      </c>
      <c r="B310" s="57"/>
      <c r="C310" s="33" t="s">
        <v>625</v>
      </c>
      <c r="D310" s="33" t="s">
        <v>626</v>
      </c>
      <c r="E310" s="33" t="s">
        <v>629</v>
      </c>
      <c r="F310" s="33" t="s">
        <v>0</v>
      </c>
      <c r="G310" s="26">
        <v>200000</v>
      </c>
      <c r="H310" s="26">
        <v>200000</v>
      </c>
      <c r="I310" s="34">
        <f t="shared" si="14"/>
        <v>100</v>
      </c>
      <c r="J310" s="26">
        <v>7610149</v>
      </c>
      <c r="K310" s="26">
        <v>7443196.2400000002</v>
      </c>
      <c r="L310" s="34">
        <f t="shared" si="12"/>
        <v>97.806182769877438</v>
      </c>
      <c r="M310" s="26">
        <v>7810149</v>
      </c>
      <c r="N310" s="26">
        <v>7643196.2400000002</v>
      </c>
      <c r="O310" s="34">
        <f t="shared" si="13"/>
        <v>97.862361396690389</v>
      </c>
    </row>
    <row r="311" spans="1:15" ht="24.95" customHeight="1">
      <c r="A311" s="56" t="s">
        <v>624</v>
      </c>
      <c r="B311" s="57"/>
      <c r="C311" s="33" t="s">
        <v>625</v>
      </c>
      <c r="D311" s="33" t="s">
        <v>626</v>
      </c>
      <c r="E311" s="33" t="s">
        <v>630</v>
      </c>
      <c r="F311" s="33" t="s">
        <v>0</v>
      </c>
      <c r="G311" s="26">
        <v>1350000</v>
      </c>
      <c r="H311" s="26">
        <v>1311053.24</v>
      </c>
      <c r="I311" s="34">
        <f t="shared" si="14"/>
        <v>97.115054814814812</v>
      </c>
      <c r="J311" s="26">
        <v>8167744</v>
      </c>
      <c r="K311" s="26">
        <v>7702711.0700000003</v>
      </c>
      <c r="L311" s="34">
        <f t="shared" si="12"/>
        <v>94.306470305631521</v>
      </c>
      <c r="M311" s="26">
        <v>9517744</v>
      </c>
      <c r="N311" s="26">
        <v>9013764.3100000005</v>
      </c>
      <c r="O311" s="34">
        <f t="shared" si="13"/>
        <v>94.704840874055876</v>
      </c>
    </row>
    <row r="312" spans="1:15" ht="24.95" customHeight="1">
      <c r="A312" s="56" t="s">
        <v>624</v>
      </c>
      <c r="B312" s="57"/>
      <c r="C312" s="33" t="s">
        <v>625</v>
      </c>
      <c r="D312" s="33" t="s">
        <v>626</v>
      </c>
      <c r="E312" s="33" t="s">
        <v>631</v>
      </c>
      <c r="F312" s="33" t="s">
        <v>0</v>
      </c>
      <c r="G312" s="26">
        <v>2387250</v>
      </c>
      <c r="H312" s="26">
        <v>2385620.2599999998</v>
      </c>
      <c r="I312" s="34">
        <f t="shared" si="14"/>
        <v>99.931731490208392</v>
      </c>
      <c r="J312" s="26">
        <v>9563480</v>
      </c>
      <c r="K312" s="26">
        <v>9477981.0399999991</v>
      </c>
      <c r="L312" s="34">
        <f t="shared" si="12"/>
        <v>99.105984850702882</v>
      </c>
      <c r="M312" s="26">
        <v>11950730</v>
      </c>
      <c r="N312" s="26">
        <v>11863601.300000001</v>
      </c>
      <c r="O312" s="34">
        <f t="shared" si="13"/>
        <v>99.270934076830457</v>
      </c>
    </row>
    <row r="313" spans="1:15" ht="24.95" customHeight="1">
      <c r="A313" s="56" t="s">
        <v>632</v>
      </c>
      <c r="B313" s="57"/>
      <c r="C313" s="33" t="s">
        <v>633</v>
      </c>
      <c r="D313" s="33" t="s">
        <v>634</v>
      </c>
      <c r="E313" s="33" t="s">
        <v>635</v>
      </c>
      <c r="F313" s="33" t="s">
        <v>0</v>
      </c>
      <c r="G313" s="26">
        <v>8913824</v>
      </c>
      <c r="H313" s="26">
        <v>7998412.5899999999</v>
      </c>
      <c r="I313" s="34">
        <f t="shared" si="14"/>
        <v>89.73042983572482</v>
      </c>
      <c r="J313" s="26" t="s">
        <v>0</v>
      </c>
      <c r="K313" s="26" t="s">
        <v>0</v>
      </c>
      <c r="L313" s="34"/>
      <c r="M313" s="26">
        <v>8913824</v>
      </c>
      <c r="N313" s="26">
        <v>7998412.5899999999</v>
      </c>
      <c r="O313" s="34">
        <f t="shared" si="13"/>
        <v>89.73042983572482</v>
      </c>
    </row>
    <row r="314" spans="1:15" ht="24.95" customHeight="1">
      <c r="A314" s="56" t="s">
        <v>632</v>
      </c>
      <c r="B314" s="57"/>
      <c r="C314" s="33" t="s">
        <v>633</v>
      </c>
      <c r="D314" s="33" t="s">
        <v>634</v>
      </c>
      <c r="E314" s="33" t="s">
        <v>636</v>
      </c>
      <c r="F314" s="33" t="s">
        <v>0</v>
      </c>
      <c r="G314" s="26">
        <v>4753500</v>
      </c>
      <c r="H314" s="26">
        <v>4753498.9000000004</v>
      </c>
      <c r="I314" s="34">
        <f t="shared" si="14"/>
        <v>99.999976859156419</v>
      </c>
      <c r="J314" s="26" t="s">
        <v>0</v>
      </c>
      <c r="K314" s="26" t="s">
        <v>0</v>
      </c>
      <c r="L314" s="34"/>
      <c r="M314" s="26">
        <v>4753500</v>
      </c>
      <c r="N314" s="26">
        <v>4753498.9000000004</v>
      </c>
      <c r="O314" s="34">
        <f t="shared" si="13"/>
        <v>99.999976859156419</v>
      </c>
    </row>
    <row r="315" spans="1:15" ht="24.95" customHeight="1">
      <c r="A315" s="56" t="s">
        <v>632</v>
      </c>
      <c r="B315" s="57"/>
      <c r="C315" s="33" t="s">
        <v>633</v>
      </c>
      <c r="D315" s="33" t="s">
        <v>634</v>
      </c>
      <c r="E315" s="33" t="s">
        <v>637</v>
      </c>
      <c r="F315" s="33" t="s">
        <v>0</v>
      </c>
      <c r="G315" s="26">
        <v>6535308</v>
      </c>
      <c r="H315" s="26">
        <v>6321112.7400000002</v>
      </c>
      <c r="I315" s="34">
        <f t="shared" si="14"/>
        <v>96.72249173260083</v>
      </c>
      <c r="J315" s="26" t="s">
        <v>0</v>
      </c>
      <c r="K315" s="26" t="s">
        <v>0</v>
      </c>
      <c r="L315" s="34"/>
      <c r="M315" s="26">
        <v>6535308</v>
      </c>
      <c r="N315" s="26">
        <v>6321112.7400000002</v>
      </c>
      <c r="O315" s="34">
        <f t="shared" si="13"/>
        <v>96.72249173260083</v>
      </c>
    </row>
    <row r="316" spans="1:15" ht="24.95" customHeight="1">
      <c r="A316" s="56" t="s">
        <v>632</v>
      </c>
      <c r="B316" s="57"/>
      <c r="C316" s="33" t="s">
        <v>633</v>
      </c>
      <c r="D316" s="33" t="s">
        <v>634</v>
      </c>
      <c r="E316" s="33" t="s">
        <v>638</v>
      </c>
      <c r="F316" s="33" t="s">
        <v>0</v>
      </c>
      <c r="G316" s="26">
        <v>5461000</v>
      </c>
      <c r="H316" s="26">
        <v>5460805.7800000003</v>
      </c>
      <c r="I316" s="34">
        <f t="shared" si="14"/>
        <v>99.996443508514929</v>
      </c>
      <c r="J316" s="26" t="s">
        <v>0</v>
      </c>
      <c r="K316" s="26" t="s">
        <v>0</v>
      </c>
      <c r="L316" s="34"/>
      <c r="M316" s="26">
        <v>5461000</v>
      </c>
      <c r="N316" s="26">
        <v>5460805.7800000003</v>
      </c>
      <c r="O316" s="34">
        <f t="shared" si="13"/>
        <v>99.996443508514929</v>
      </c>
    </row>
    <row r="317" spans="1:15" ht="24.95" customHeight="1">
      <c r="A317" s="56" t="s">
        <v>639</v>
      </c>
      <c r="B317" s="57"/>
      <c r="C317" s="33" t="s">
        <v>633</v>
      </c>
      <c r="D317" s="33" t="s">
        <v>640</v>
      </c>
      <c r="E317" s="33" t="s">
        <v>641</v>
      </c>
      <c r="F317" s="33" t="s">
        <v>0</v>
      </c>
      <c r="G317" s="26">
        <v>425000</v>
      </c>
      <c r="H317" s="26">
        <v>414318.59</v>
      </c>
      <c r="I317" s="34">
        <f t="shared" si="14"/>
        <v>97.486727058823533</v>
      </c>
      <c r="J317" s="26">
        <v>5632</v>
      </c>
      <c r="K317" s="26">
        <v>5631.58</v>
      </c>
      <c r="L317" s="34">
        <f t="shared" si="12"/>
        <v>99.99254261363636</v>
      </c>
      <c r="M317" s="26">
        <v>430632</v>
      </c>
      <c r="N317" s="26">
        <v>419950.17</v>
      </c>
      <c r="O317" s="34">
        <f t="shared" si="13"/>
        <v>97.519499247617446</v>
      </c>
    </row>
    <row r="318" spans="1:15" ht="52.5" customHeight="1">
      <c r="A318" s="71" t="s">
        <v>642</v>
      </c>
      <c r="B318" s="72"/>
      <c r="C318" s="29" t="s">
        <v>633</v>
      </c>
      <c r="D318" s="29" t="s">
        <v>643</v>
      </c>
      <c r="E318" s="29" t="s">
        <v>644</v>
      </c>
      <c r="F318" s="29" t="s">
        <v>0</v>
      </c>
      <c r="G318" s="26">
        <v>87200000</v>
      </c>
      <c r="H318" s="26">
        <v>85284171.969999999</v>
      </c>
      <c r="I318" s="34">
        <f t="shared" si="14"/>
        <v>97.802949506880736</v>
      </c>
      <c r="J318" s="26">
        <v>2000000</v>
      </c>
      <c r="K318" s="26">
        <v>24600</v>
      </c>
      <c r="L318" s="34">
        <f t="shared" si="12"/>
        <v>1.23</v>
      </c>
      <c r="M318" s="26">
        <v>89200000</v>
      </c>
      <c r="N318" s="26">
        <v>85308771.969999999</v>
      </c>
      <c r="O318" s="34">
        <f t="shared" si="13"/>
        <v>95.63763673766816</v>
      </c>
    </row>
    <row r="319" spans="1:15" ht="50.25" customHeight="1">
      <c r="A319" s="71" t="s">
        <v>642</v>
      </c>
      <c r="B319" s="72"/>
      <c r="C319" s="29" t="s">
        <v>633</v>
      </c>
      <c r="D319" s="29" t="s">
        <v>643</v>
      </c>
      <c r="E319" s="29" t="s">
        <v>645</v>
      </c>
      <c r="F319" s="29" t="s">
        <v>0</v>
      </c>
      <c r="G319" s="26">
        <v>975712</v>
      </c>
      <c r="H319" s="26">
        <v>847718.6</v>
      </c>
      <c r="I319" s="34">
        <f t="shared" si="14"/>
        <v>86.88205126102784</v>
      </c>
      <c r="J319" s="26" t="s">
        <v>0</v>
      </c>
      <c r="K319" s="26" t="s">
        <v>0</v>
      </c>
      <c r="L319" s="34"/>
      <c r="M319" s="26">
        <v>975712</v>
      </c>
      <c r="N319" s="26">
        <v>847718.6</v>
      </c>
      <c r="O319" s="34">
        <f t="shared" si="13"/>
        <v>86.88205126102784</v>
      </c>
    </row>
    <row r="320" spans="1:15" ht="44.25" customHeight="1">
      <c r="A320" s="71" t="s">
        <v>642</v>
      </c>
      <c r="B320" s="72"/>
      <c r="C320" s="29" t="s">
        <v>633</v>
      </c>
      <c r="D320" s="29" t="s">
        <v>643</v>
      </c>
      <c r="E320" s="29" t="s">
        <v>646</v>
      </c>
      <c r="F320" s="29" t="s">
        <v>0</v>
      </c>
      <c r="G320" s="26">
        <v>398000</v>
      </c>
      <c r="H320" s="26">
        <v>397369.99</v>
      </c>
      <c r="I320" s="34">
        <f t="shared" si="14"/>
        <v>99.84170603015076</v>
      </c>
      <c r="J320" s="26" t="s">
        <v>0</v>
      </c>
      <c r="K320" s="26" t="s">
        <v>0</v>
      </c>
      <c r="L320" s="34"/>
      <c r="M320" s="26">
        <v>398000</v>
      </c>
      <c r="N320" s="26">
        <v>397369.99</v>
      </c>
      <c r="O320" s="34">
        <f t="shared" si="13"/>
        <v>99.84170603015076</v>
      </c>
    </row>
    <row r="321" spans="1:15" ht="47.25" customHeight="1">
      <c r="A321" s="71" t="s">
        <v>642</v>
      </c>
      <c r="B321" s="72"/>
      <c r="C321" s="29" t="s">
        <v>633</v>
      </c>
      <c r="D321" s="29" t="s">
        <v>643</v>
      </c>
      <c r="E321" s="29" t="s">
        <v>647</v>
      </c>
      <c r="F321" s="29" t="s">
        <v>0</v>
      </c>
      <c r="G321" s="26">
        <v>1120000</v>
      </c>
      <c r="H321" s="26">
        <v>1119331.22</v>
      </c>
      <c r="I321" s="34">
        <f t="shared" si="14"/>
        <v>99.940287499999997</v>
      </c>
      <c r="J321" s="26" t="s">
        <v>0</v>
      </c>
      <c r="K321" s="26" t="s">
        <v>0</v>
      </c>
      <c r="L321" s="34"/>
      <c r="M321" s="26">
        <v>1120000</v>
      </c>
      <c r="N321" s="26">
        <v>1119331.22</v>
      </c>
      <c r="O321" s="34">
        <f t="shared" si="13"/>
        <v>99.940287499999997</v>
      </c>
    </row>
    <row r="322" spans="1:15" ht="42" customHeight="1">
      <c r="A322" s="71" t="s">
        <v>642</v>
      </c>
      <c r="B322" s="72"/>
      <c r="C322" s="29" t="s">
        <v>633</v>
      </c>
      <c r="D322" s="29" t="s">
        <v>643</v>
      </c>
      <c r="E322" s="29" t="s">
        <v>648</v>
      </c>
      <c r="F322" s="29" t="s">
        <v>0</v>
      </c>
      <c r="G322" s="26">
        <v>425100</v>
      </c>
      <c r="H322" s="26">
        <v>419399.74</v>
      </c>
      <c r="I322" s="34">
        <f t="shared" si="14"/>
        <v>98.659077864031985</v>
      </c>
      <c r="J322" s="26" t="s">
        <v>0</v>
      </c>
      <c r="K322" s="26" t="s">
        <v>0</v>
      </c>
      <c r="L322" s="34"/>
      <c r="M322" s="26">
        <v>425100</v>
      </c>
      <c r="N322" s="26">
        <v>419399.74</v>
      </c>
      <c r="O322" s="34">
        <f t="shared" si="13"/>
        <v>98.659077864031985</v>
      </c>
    </row>
    <row r="323" spans="1:15" ht="48.75" customHeight="1">
      <c r="A323" s="71" t="s">
        <v>642</v>
      </c>
      <c r="B323" s="72"/>
      <c r="C323" s="29" t="s">
        <v>633</v>
      </c>
      <c r="D323" s="29" t="s">
        <v>643</v>
      </c>
      <c r="E323" s="29" t="s">
        <v>649</v>
      </c>
      <c r="F323" s="29" t="s">
        <v>0</v>
      </c>
      <c r="G323" s="26">
        <v>317200</v>
      </c>
      <c r="H323" s="26">
        <v>278044.69</v>
      </c>
      <c r="I323" s="34">
        <f t="shared" si="14"/>
        <v>87.655955233291309</v>
      </c>
      <c r="J323" s="26">
        <v>541645</v>
      </c>
      <c r="K323" s="26">
        <v>536618.80000000005</v>
      </c>
      <c r="L323" s="34">
        <f t="shared" si="12"/>
        <v>99.072049035807595</v>
      </c>
      <c r="M323" s="26">
        <v>858845</v>
      </c>
      <c r="N323" s="26">
        <v>814663.49</v>
      </c>
      <c r="O323" s="34">
        <f t="shared" si="13"/>
        <v>94.855706210084477</v>
      </c>
    </row>
    <row r="324" spans="1:15" ht="24.95" customHeight="1">
      <c r="A324" s="71" t="s">
        <v>650</v>
      </c>
      <c r="B324" s="72"/>
      <c r="C324" s="29" t="s">
        <v>633</v>
      </c>
      <c r="D324" s="29" t="s">
        <v>651</v>
      </c>
      <c r="E324" s="29" t="s">
        <v>652</v>
      </c>
      <c r="F324" s="29" t="s">
        <v>0</v>
      </c>
      <c r="G324" s="26">
        <v>145941237</v>
      </c>
      <c r="H324" s="26">
        <v>139727403.31999999</v>
      </c>
      <c r="I324" s="34">
        <f t="shared" si="14"/>
        <v>95.742235842498715</v>
      </c>
      <c r="J324" s="26">
        <v>13709582</v>
      </c>
      <c r="K324" s="26">
        <v>12477091.23</v>
      </c>
      <c r="L324" s="34">
        <f t="shared" si="12"/>
        <v>91.010004754338979</v>
      </c>
      <c r="M324" s="26">
        <v>159650819</v>
      </c>
      <c r="N324" s="26">
        <v>152204494.55000001</v>
      </c>
      <c r="O324" s="34">
        <f t="shared" si="13"/>
        <v>95.335868305191724</v>
      </c>
    </row>
    <row r="325" spans="1:15" ht="24.95" customHeight="1">
      <c r="A325" s="71" t="s">
        <v>650</v>
      </c>
      <c r="B325" s="72"/>
      <c r="C325" s="29" t="s">
        <v>633</v>
      </c>
      <c r="D325" s="29" t="s">
        <v>651</v>
      </c>
      <c r="E325" s="29" t="s">
        <v>653</v>
      </c>
      <c r="F325" s="29" t="s">
        <v>0</v>
      </c>
      <c r="G325" s="26">
        <v>16002891</v>
      </c>
      <c r="H325" s="26">
        <v>15460877.300000001</v>
      </c>
      <c r="I325" s="34">
        <f t="shared" si="14"/>
        <v>96.6130263587998</v>
      </c>
      <c r="J325" s="26">
        <v>1146000</v>
      </c>
      <c r="K325" s="26">
        <v>1091375.23</v>
      </c>
      <c r="L325" s="34">
        <f t="shared" si="12"/>
        <v>95.233440663176268</v>
      </c>
      <c r="M325" s="26">
        <v>17148891</v>
      </c>
      <c r="N325" s="26">
        <v>16552252.529999999</v>
      </c>
      <c r="O325" s="34">
        <f t="shared" si="13"/>
        <v>96.520833504627205</v>
      </c>
    </row>
    <row r="326" spans="1:15" ht="24.95" customHeight="1">
      <c r="A326" s="71" t="s">
        <v>650</v>
      </c>
      <c r="B326" s="72"/>
      <c r="C326" s="29" t="s">
        <v>633</v>
      </c>
      <c r="D326" s="29" t="s">
        <v>651</v>
      </c>
      <c r="E326" s="29" t="s">
        <v>654</v>
      </c>
      <c r="F326" s="29" t="s">
        <v>0</v>
      </c>
      <c r="G326" s="26">
        <v>8653050</v>
      </c>
      <c r="H326" s="26">
        <v>8646258.3100000005</v>
      </c>
      <c r="I326" s="34">
        <f t="shared" si="14"/>
        <v>99.921511027903463</v>
      </c>
      <c r="J326" s="26">
        <v>5698600</v>
      </c>
      <c r="K326" s="26">
        <v>5599442.7599999998</v>
      </c>
      <c r="L326" s="34">
        <f t="shared" si="12"/>
        <v>98.259971922928429</v>
      </c>
      <c r="M326" s="26">
        <v>14351650</v>
      </c>
      <c r="N326" s="26">
        <v>14245701.07</v>
      </c>
      <c r="O326" s="34">
        <f t="shared" si="13"/>
        <v>99.26176481449869</v>
      </c>
    </row>
    <row r="327" spans="1:15" ht="24.95" customHeight="1">
      <c r="A327" s="71" t="s">
        <v>650</v>
      </c>
      <c r="B327" s="72"/>
      <c r="C327" s="29" t="s">
        <v>633</v>
      </c>
      <c r="D327" s="29" t="s">
        <v>651</v>
      </c>
      <c r="E327" s="29" t="s">
        <v>655</v>
      </c>
      <c r="F327" s="29" t="s">
        <v>0</v>
      </c>
      <c r="G327" s="26">
        <v>19207220</v>
      </c>
      <c r="H327" s="26">
        <v>17498093.52</v>
      </c>
      <c r="I327" s="34">
        <f t="shared" si="14"/>
        <v>91.101645735301616</v>
      </c>
      <c r="J327" s="26">
        <v>445000</v>
      </c>
      <c r="K327" s="26">
        <v>417396.72</v>
      </c>
      <c r="L327" s="34">
        <f t="shared" si="12"/>
        <v>93.79701573033708</v>
      </c>
      <c r="M327" s="26">
        <v>19652220</v>
      </c>
      <c r="N327" s="26">
        <v>17915490.239999998</v>
      </c>
      <c r="O327" s="34">
        <f t="shared" si="13"/>
        <v>91.162679025575727</v>
      </c>
    </row>
    <row r="328" spans="1:15" ht="24.95" customHeight="1">
      <c r="A328" s="71" t="s">
        <v>650</v>
      </c>
      <c r="B328" s="72"/>
      <c r="C328" s="29" t="s">
        <v>633</v>
      </c>
      <c r="D328" s="29" t="s">
        <v>651</v>
      </c>
      <c r="E328" s="29" t="s">
        <v>656</v>
      </c>
      <c r="F328" s="29" t="s">
        <v>0</v>
      </c>
      <c r="G328" s="26">
        <v>23451103</v>
      </c>
      <c r="H328" s="26">
        <v>23167029.550000001</v>
      </c>
      <c r="I328" s="34">
        <f t="shared" si="14"/>
        <v>98.788656337401264</v>
      </c>
      <c r="J328" s="26">
        <v>3211155</v>
      </c>
      <c r="K328" s="26">
        <v>3138536.56</v>
      </c>
      <c r="L328" s="34">
        <f t="shared" si="12"/>
        <v>97.738556998961428</v>
      </c>
      <c r="M328" s="26">
        <v>26662258</v>
      </c>
      <c r="N328" s="26">
        <v>26305566.109999999</v>
      </c>
      <c r="O328" s="34">
        <f t="shared" si="13"/>
        <v>98.662184238109162</v>
      </c>
    </row>
    <row r="329" spans="1:15" ht="24.95" customHeight="1">
      <c r="A329" s="71" t="s">
        <v>657</v>
      </c>
      <c r="B329" s="72"/>
      <c r="C329" s="29" t="s">
        <v>633</v>
      </c>
      <c r="D329" s="29" t="s">
        <v>658</v>
      </c>
      <c r="E329" s="29" t="s">
        <v>659</v>
      </c>
      <c r="F329" s="29" t="s">
        <v>0</v>
      </c>
      <c r="G329" s="26">
        <v>1110000</v>
      </c>
      <c r="H329" s="26">
        <v>1053621</v>
      </c>
      <c r="I329" s="34">
        <f t="shared" si="14"/>
        <v>94.920810810810806</v>
      </c>
      <c r="J329" s="26" t="s">
        <v>0</v>
      </c>
      <c r="K329" s="26" t="s">
        <v>0</v>
      </c>
      <c r="L329" s="34"/>
      <c r="M329" s="26">
        <v>1110000</v>
      </c>
      <c r="N329" s="26">
        <v>1053621</v>
      </c>
      <c r="O329" s="34">
        <f t="shared" si="13"/>
        <v>94.920810810810806</v>
      </c>
    </row>
    <row r="330" spans="1:15" ht="24.95" customHeight="1">
      <c r="A330" s="52" t="s">
        <v>660</v>
      </c>
      <c r="B330" s="53"/>
      <c r="C330" s="29" t="s">
        <v>0</v>
      </c>
      <c r="D330" s="29" t="s">
        <v>661</v>
      </c>
      <c r="E330" s="29" t="s">
        <v>0</v>
      </c>
      <c r="F330" s="29" t="s">
        <v>0</v>
      </c>
      <c r="G330" s="26" t="s">
        <v>0</v>
      </c>
      <c r="H330" s="26" t="s">
        <v>0</v>
      </c>
      <c r="I330" s="34"/>
      <c r="J330" s="26">
        <v>454618928</v>
      </c>
      <c r="K330" s="26">
        <v>369346228.48000002</v>
      </c>
      <c r="L330" s="34">
        <f t="shared" si="12"/>
        <v>81.24303801094706</v>
      </c>
      <c r="M330" s="26">
        <v>454618928</v>
      </c>
      <c r="N330" s="26">
        <v>369346228.48000002</v>
      </c>
      <c r="O330" s="34">
        <f t="shared" si="13"/>
        <v>81.24303801094706</v>
      </c>
    </row>
    <row r="331" spans="1:15" ht="91.5" customHeight="1">
      <c r="A331" s="56" t="s">
        <v>662</v>
      </c>
      <c r="B331" s="57"/>
      <c r="C331" s="33" t="s">
        <v>663</v>
      </c>
      <c r="D331" s="33" t="s">
        <v>664</v>
      </c>
      <c r="E331" s="33" t="s">
        <v>665</v>
      </c>
      <c r="F331" s="33" t="s">
        <v>0</v>
      </c>
      <c r="G331" s="26" t="s">
        <v>0</v>
      </c>
      <c r="H331" s="26" t="s">
        <v>0</v>
      </c>
      <c r="I331" s="34"/>
      <c r="J331" s="26">
        <v>454618928</v>
      </c>
      <c r="K331" s="26">
        <v>369346228.48000002</v>
      </c>
      <c r="L331" s="34">
        <f t="shared" si="12"/>
        <v>81.24303801094706</v>
      </c>
      <c r="M331" s="26">
        <v>454618928</v>
      </c>
      <c r="N331" s="26">
        <v>369346228.48000002</v>
      </c>
      <c r="O331" s="34">
        <f t="shared" si="13"/>
        <v>81.24303801094706</v>
      </c>
    </row>
    <row r="332" spans="1:15" ht="24.95" customHeight="1">
      <c r="A332" s="52" t="s">
        <v>666</v>
      </c>
      <c r="B332" s="53"/>
      <c r="C332" s="29" t="s">
        <v>0</v>
      </c>
      <c r="D332" s="29" t="s">
        <v>667</v>
      </c>
      <c r="E332" s="29" t="s">
        <v>0</v>
      </c>
      <c r="F332" s="29" t="s">
        <v>0</v>
      </c>
      <c r="G332" s="26">
        <v>1170000</v>
      </c>
      <c r="H332" s="26">
        <v>1164478.29</v>
      </c>
      <c r="I332" s="34">
        <f t="shared" si="14"/>
        <v>99.528058974358984</v>
      </c>
      <c r="J332" s="26">
        <v>23077267.09</v>
      </c>
      <c r="K332" s="26">
        <v>22642144.800000001</v>
      </c>
      <c r="L332" s="34">
        <f t="shared" si="12"/>
        <v>98.114498184282184</v>
      </c>
      <c r="M332" s="26">
        <v>24247267.09</v>
      </c>
      <c r="N332" s="26">
        <v>23806623.09</v>
      </c>
      <c r="O332" s="34">
        <f t="shared" si="13"/>
        <v>98.182706536103908</v>
      </c>
    </row>
    <row r="333" spans="1:15" ht="32.25" customHeight="1">
      <c r="A333" s="56" t="s">
        <v>668</v>
      </c>
      <c r="B333" s="57"/>
      <c r="C333" s="33" t="s">
        <v>625</v>
      </c>
      <c r="D333" s="33" t="s">
        <v>669</v>
      </c>
      <c r="E333" s="33" t="s">
        <v>670</v>
      </c>
      <c r="F333" s="33" t="s">
        <v>0</v>
      </c>
      <c r="G333" s="26" t="s">
        <v>0</v>
      </c>
      <c r="H333" s="26" t="s">
        <v>0</v>
      </c>
      <c r="I333" s="34"/>
      <c r="J333" s="26">
        <v>7380000</v>
      </c>
      <c r="K333" s="26">
        <v>7208800</v>
      </c>
      <c r="L333" s="34">
        <f t="shared" si="12"/>
        <v>97.680216802168019</v>
      </c>
      <c r="M333" s="26">
        <v>7380000</v>
      </c>
      <c r="N333" s="26">
        <v>7208800</v>
      </c>
      <c r="O333" s="34">
        <f t="shared" si="13"/>
        <v>97.680216802168019</v>
      </c>
    </row>
    <row r="334" spans="1:15" ht="60.75" customHeight="1">
      <c r="A334" s="56" t="s">
        <v>671</v>
      </c>
      <c r="B334" s="57"/>
      <c r="C334" s="33" t="s">
        <v>625</v>
      </c>
      <c r="D334" s="33" t="s">
        <v>672</v>
      </c>
      <c r="E334" s="33" t="s">
        <v>673</v>
      </c>
      <c r="F334" s="33" t="s">
        <v>0</v>
      </c>
      <c r="G334" s="26" t="s">
        <v>0</v>
      </c>
      <c r="H334" s="26" t="s">
        <v>0</v>
      </c>
      <c r="I334" s="34"/>
      <c r="J334" s="26">
        <v>3284222.29</v>
      </c>
      <c r="K334" s="26">
        <v>3020300</v>
      </c>
      <c r="L334" s="34">
        <f t="shared" si="12"/>
        <v>91.963933415725023</v>
      </c>
      <c r="M334" s="26">
        <v>3284222.29</v>
      </c>
      <c r="N334" s="26">
        <v>3020300</v>
      </c>
      <c r="O334" s="34">
        <f t="shared" si="13"/>
        <v>91.963933415725023</v>
      </c>
    </row>
    <row r="335" spans="1:15" ht="64.5" customHeight="1">
      <c r="A335" s="56" t="s">
        <v>671</v>
      </c>
      <c r="B335" s="57"/>
      <c r="C335" s="33" t="s">
        <v>625</v>
      </c>
      <c r="D335" s="33" t="s">
        <v>672</v>
      </c>
      <c r="E335" s="33" t="s">
        <v>674</v>
      </c>
      <c r="F335" s="33" t="s">
        <v>0</v>
      </c>
      <c r="G335" s="26" t="s">
        <v>0</v>
      </c>
      <c r="H335" s="26" t="s">
        <v>0</v>
      </c>
      <c r="I335" s="34"/>
      <c r="J335" s="26">
        <v>12413044.800000001</v>
      </c>
      <c r="K335" s="26">
        <v>12413044.800000001</v>
      </c>
      <c r="L335" s="34">
        <f t="shared" ref="L335:L398" si="15">SUM(K335)/J335*100</f>
        <v>100</v>
      </c>
      <c r="M335" s="26">
        <v>12413044.800000001</v>
      </c>
      <c r="N335" s="26">
        <v>12413044.800000001</v>
      </c>
      <c r="O335" s="34">
        <f t="shared" ref="O335:O398" si="16">SUM(N335)/M335*100</f>
        <v>100</v>
      </c>
    </row>
    <row r="336" spans="1:15" ht="66.75" customHeight="1">
      <c r="A336" s="56" t="s">
        <v>671</v>
      </c>
      <c r="B336" s="57"/>
      <c r="C336" s="33" t="s">
        <v>625</v>
      </c>
      <c r="D336" s="33" t="s">
        <v>672</v>
      </c>
      <c r="E336" s="33" t="s">
        <v>675</v>
      </c>
      <c r="F336" s="33" t="s">
        <v>0</v>
      </c>
      <c r="G336" s="26">
        <v>170000</v>
      </c>
      <c r="H336" s="26">
        <v>164478.29</v>
      </c>
      <c r="I336" s="34">
        <f t="shared" ref="I336:I396" si="17">SUM(H336)/G336*100</f>
        <v>96.751935294117658</v>
      </c>
      <c r="J336" s="26" t="s">
        <v>0</v>
      </c>
      <c r="K336" s="26" t="s">
        <v>0</v>
      </c>
      <c r="L336" s="34"/>
      <c r="M336" s="26">
        <v>170000</v>
      </c>
      <c r="N336" s="26">
        <v>164478.29</v>
      </c>
      <c r="O336" s="34">
        <f t="shared" si="16"/>
        <v>96.751935294117658</v>
      </c>
    </row>
    <row r="337" spans="1:15" ht="48.75" customHeight="1">
      <c r="A337" s="56" t="s">
        <v>676</v>
      </c>
      <c r="B337" s="57"/>
      <c r="C337" s="33" t="s">
        <v>625</v>
      </c>
      <c r="D337" s="33" t="s">
        <v>677</v>
      </c>
      <c r="E337" s="33" t="s">
        <v>678</v>
      </c>
      <c r="F337" s="33" t="s">
        <v>0</v>
      </c>
      <c r="G337" s="26">
        <v>1000000</v>
      </c>
      <c r="H337" s="26">
        <v>1000000</v>
      </c>
      <c r="I337" s="34">
        <f t="shared" si="17"/>
        <v>100</v>
      </c>
      <c r="J337" s="26" t="s">
        <v>0</v>
      </c>
      <c r="K337" s="26" t="s">
        <v>0</v>
      </c>
      <c r="L337" s="34"/>
      <c r="M337" s="26">
        <v>1000000</v>
      </c>
      <c r="N337" s="26">
        <v>1000000</v>
      </c>
      <c r="O337" s="34">
        <f t="shared" si="16"/>
        <v>100</v>
      </c>
    </row>
    <row r="338" spans="1:15" ht="24.95" customHeight="1">
      <c r="A338" s="71" t="s">
        <v>679</v>
      </c>
      <c r="B338" s="72"/>
      <c r="C338" s="29" t="s">
        <v>663</v>
      </c>
      <c r="D338" s="29" t="s">
        <v>680</v>
      </c>
      <c r="E338" s="29" t="s">
        <v>681</v>
      </c>
      <c r="F338" s="29" t="s">
        <v>0</v>
      </c>
      <c r="G338" s="26" t="s">
        <v>0</v>
      </c>
      <c r="H338" s="26" t="s">
        <v>0</v>
      </c>
      <c r="I338" s="34"/>
      <c r="J338" s="26">
        <v>8824282</v>
      </c>
      <c r="K338" s="26">
        <v>4134740.51</v>
      </c>
      <c r="L338" s="34">
        <f t="shared" si="15"/>
        <v>46.85639590847164</v>
      </c>
      <c r="M338" s="26">
        <v>8824282</v>
      </c>
      <c r="N338" s="26">
        <v>4134740.51</v>
      </c>
      <c r="O338" s="34">
        <f t="shared" si="16"/>
        <v>46.85639590847164</v>
      </c>
    </row>
    <row r="339" spans="1:15" ht="24.95" customHeight="1">
      <c r="A339" s="71" t="s">
        <v>679</v>
      </c>
      <c r="B339" s="72"/>
      <c r="C339" s="29" t="s">
        <v>663</v>
      </c>
      <c r="D339" s="29" t="s">
        <v>680</v>
      </c>
      <c r="E339" s="29" t="s">
        <v>682</v>
      </c>
      <c r="F339" s="29" t="s">
        <v>0</v>
      </c>
      <c r="G339" s="26">
        <v>100000</v>
      </c>
      <c r="H339" s="26">
        <v>68475.600000000006</v>
      </c>
      <c r="I339" s="34">
        <f t="shared" si="17"/>
        <v>68.4756</v>
      </c>
      <c r="J339" s="26" t="s">
        <v>0</v>
      </c>
      <c r="K339" s="26" t="s">
        <v>0</v>
      </c>
      <c r="L339" s="34"/>
      <c r="M339" s="26">
        <v>100000</v>
      </c>
      <c r="N339" s="26">
        <v>68475.600000000006</v>
      </c>
      <c r="O339" s="34">
        <f t="shared" si="16"/>
        <v>68.4756</v>
      </c>
    </row>
    <row r="340" spans="1:15" ht="24.95" customHeight="1">
      <c r="A340" s="71" t="s">
        <v>679</v>
      </c>
      <c r="B340" s="72"/>
      <c r="C340" s="29" t="s">
        <v>663</v>
      </c>
      <c r="D340" s="29" t="s">
        <v>680</v>
      </c>
      <c r="E340" s="29" t="s">
        <v>683</v>
      </c>
      <c r="F340" s="29" t="s">
        <v>0</v>
      </c>
      <c r="G340" s="26">
        <v>199540</v>
      </c>
      <c r="H340" s="26">
        <v>190840.8</v>
      </c>
      <c r="I340" s="34">
        <f t="shared" si="17"/>
        <v>95.640372857572402</v>
      </c>
      <c r="J340" s="26" t="s">
        <v>0</v>
      </c>
      <c r="K340" s="26" t="s">
        <v>0</v>
      </c>
      <c r="L340" s="34"/>
      <c r="M340" s="26">
        <v>199540</v>
      </c>
      <c r="N340" s="26">
        <v>190840.8</v>
      </c>
      <c r="O340" s="34">
        <f t="shared" si="16"/>
        <v>95.640372857572402</v>
      </c>
    </row>
    <row r="341" spans="1:15" ht="24.95" customHeight="1">
      <c r="A341" s="50" t="s">
        <v>684</v>
      </c>
      <c r="B341" s="51"/>
      <c r="C341" s="21" t="s">
        <v>0</v>
      </c>
      <c r="D341" s="21" t="s">
        <v>685</v>
      </c>
      <c r="E341" s="21" t="s">
        <v>0</v>
      </c>
      <c r="F341" s="21" t="s">
        <v>0</v>
      </c>
      <c r="G341" s="36">
        <v>375506916</v>
      </c>
      <c r="H341" s="36">
        <v>291747611.26999998</v>
      </c>
      <c r="I341" s="37">
        <f t="shared" si="17"/>
        <v>77.694337664342768</v>
      </c>
      <c r="J341" s="36">
        <v>776167885.96000004</v>
      </c>
      <c r="K341" s="36">
        <v>372442756.08999997</v>
      </c>
      <c r="L341" s="37">
        <f t="shared" si="15"/>
        <v>47.984819112857998</v>
      </c>
      <c r="M341" s="36">
        <v>1151674801.96</v>
      </c>
      <c r="N341" s="36">
        <v>664190367.36000001</v>
      </c>
      <c r="O341" s="37">
        <f t="shared" si="16"/>
        <v>57.671693973822713</v>
      </c>
    </row>
    <row r="342" spans="1:15" ht="24.95" customHeight="1">
      <c r="A342" s="50" t="s">
        <v>686</v>
      </c>
      <c r="B342" s="51"/>
      <c r="C342" s="21" t="s">
        <v>0</v>
      </c>
      <c r="D342" s="21" t="s">
        <v>687</v>
      </c>
      <c r="E342" s="21" t="s">
        <v>0</v>
      </c>
      <c r="F342" s="21" t="s">
        <v>0</v>
      </c>
      <c r="G342" s="36">
        <v>280000</v>
      </c>
      <c r="H342" s="36" t="s">
        <v>0</v>
      </c>
      <c r="I342" s="37">
        <f t="shared" si="17"/>
        <v>0</v>
      </c>
      <c r="J342" s="36" t="s">
        <v>0</v>
      </c>
      <c r="K342" s="36" t="s">
        <v>0</v>
      </c>
      <c r="L342" s="37"/>
      <c r="M342" s="36">
        <v>280000</v>
      </c>
      <c r="N342" s="36" t="s">
        <v>0</v>
      </c>
      <c r="O342" s="37">
        <f t="shared" si="16"/>
        <v>0</v>
      </c>
    </row>
    <row r="343" spans="1:15" ht="24.95" customHeight="1">
      <c r="A343" s="71" t="s">
        <v>688</v>
      </c>
      <c r="B343" s="72"/>
      <c r="C343" s="29" t="s">
        <v>689</v>
      </c>
      <c r="D343" s="29" t="s">
        <v>690</v>
      </c>
      <c r="E343" s="29" t="s">
        <v>691</v>
      </c>
      <c r="F343" s="29" t="s">
        <v>0</v>
      </c>
      <c r="G343" s="26">
        <v>280000</v>
      </c>
      <c r="H343" s="26" t="s">
        <v>0</v>
      </c>
      <c r="I343" s="34">
        <f t="shared" si="17"/>
        <v>0</v>
      </c>
      <c r="J343" s="26" t="s">
        <v>0</v>
      </c>
      <c r="K343" s="26" t="s">
        <v>0</v>
      </c>
      <c r="L343" s="34"/>
      <c r="M343" s="26">
        <v>280000</v>
      </c>
      <c r="N343" s="26" t="s">
        <v>0</v>
      </c>
      <c r="O343" s="34">
        <f t="shared" si="16"/>
        <v>0</v>
      </c>
    </row>
    <row r="344" spans="1:15" ht="24.95" customHeight="1">
      <c r="A344" s="50" t="s">
        <v>692</v>
      </c>
      <c r="B344" s="51"/>
      <c r="C344" s="21" t="s">
        <v>0</v>
      </c>
      <c r="D344" s="21" t="s">
        <v>693</v>
      </c>
      <c r="E344" s="21" t="s">
        <v>0</v>
      </c>
      <c r="F344" s="21" t="s">
        <v>0</v>
      </c>
      <c r="G344" s="36">
        <v>309965</v>
      </c>
      <c r="H344" s="36">
        <v>227381</v>
      </c>
      <c r="I344" s="37">
        <f t="shared" si="17"/>
        <v>73.356991918442404</v>
      </c>
      <c r="J344" s="36">
        <v>292330523.56</v>
      </c>
      <c r="K344" s="36">
        <v>211462940.96000001</v>
      </c>
      <c r="L344" s="37">
        <f t="shared" si="15"/>
        <v>72.336935050368709</v>
      </c>
      <c r="M344" s="36">
        <v>292640488.56</v>
      </c>
      <c r="N344" s="36">
        <v>211690321.96000001</v>
      </c>
      <c r="O344" s="37">
        <f t="shared" si="16"/>
        <v>72.338015495281411</v>
      </c>
    </row>
    <row r="345" spans="1:15" ht="24.95" customHeight="1">
      <c r="A345" s="71" t="s">
        <v>694</v>
      </c>
      <c r="B345" s="72"/>
      <c r="C345" s="29" t="s">
        <v>695</v>
      </c>
      <c r="D345" s="29" t="s">
        <v>696</v>
      </c>
      <c r="E345" s="29" t="s">
        <v>697</v>
      </c>
      <c r="F345" s="29" t="s">
        <v>0</v>
      </c>
      <c r="G345" s="26" t="s">
        <v>0</v>
      </c>
      <c r="H345" s="26" t="s">
        <v>0</v>
      </c>
      <c r="I345" s="34"/>
      <c r="J345" s="26">
        <v>29937728</v>
      </c>
      <c r="K345" s="26">
        <v>28587835.510000002</v>
      </c>
      <c r="L345" s="34">
        <f t="shared" si="15"/>
        <v>95.490998882747562</v>
      </c>
      <c r="M345" s="26">
        <v>29937728</v>
      </c>
      <c r="N345" s="26">
        <v>28587835.510000002</v>
      </c>
      <c r="O345" s="34">
        <f t="shared" si="16"/>
        <v>95.490998882747562</v>
      </c>
    </row>
    <row r="346" spans="1:15" ht="24.95" customHeight="1">
      <c r="A346" s="71" t="s">
        <v>694</v>
      </c>
      <c r="B346" s="72"/>
      <c r="C346" s="29" t="s">
        <v>695</v>
      </c>
      <c r="D346" s="29" t="s">
        <v>696</v>
      </c>
      <c r="E346" s="29" t="s">
        <v>698</v>
      </c>
      <c r="F346" s="29" t="s">
        <v>0</v>
      </c>
      <c r="G346" s="26" t="s">
        <v>0</v>
      </c>
      <c r="H346" s="26" t="s">
        <v>0</v>
      </c>
      <c r="I346" s="34"/>
      <c r="J346" s="26">
        <v>22365397</v>
      </c>
      <c r="K346" s="26">
        <v>21700862.91</v>
      </c>
      <c r="L346" s="34">
        <f t="shared" si="15"/>
        <v>97.028740021918679</v>
      </c>
      <c r="M346" s="26">
        <v>22365397</v>
      </c>
      <c r="N346" s="26">
        <v>21700862.91</v>
      </c>
      <c r="O346" s="34">
        <f t="shared" si="16"/>
        <v>97.028740021918679</v>
      </c>
    </row>
    <row r="347" spans="1:15" ht="24.95" customHeight="1">
      <c r="A347" s="71" t="s">
        <v>694</v>
      </c>
      <c r="B347" s="72"/>
      <c r="C347" s="29" t="s">
        <v>695</v>
      </c>
      <c r="D347" s="29" t="s">
        <v>696</v>
      </c>
      <c r="E347" s="29" t="s">
        <v>699</v>
      </c>
      <c r="F347" s="29" t="s">
        <v>0</v>
      </c>
      <c r="G347" s="26" t="s">
        <v>0</v>
      </c>
      <c r="H347" s="26" t="s">
        <v>0</v>
      </c>
      <c r="I347" s="34"/>
      <c r="J347" s="26">
        <v>50000</v>
      </c>
      <c r="K347" s="26" t="s">
        <v>0</v>
      </c>
      <c r="L347" s="34">
        <f t="shared" si="15"/>
        <v>0</v>
      </c>
      <c r="M347" s="26">
        <v>50000</v>
      </c>
      <c r="N347" s="26" t="s">
        <v>0</v>
      </c>
      <c r="O347" s="34">
        <f t="shared" si="16"/>
        <v>0</v>
      </c>
    </row>
    <row r="348" spans="1:15" ht="24.95" customHeight="1">
      <c r="A348" s="71" t="s">
        <v>694</v>
      </c>
      <c r="B348" s="72"/>
      <c r="C348" s="29" t="s">
        <v>695</v>
      </c>
      <c r="D348" s="29" t="s">
        <v>696</v>
      </c>
      <c r="E348" s="29" t="s">
        <v>700</v>
      </c>
      <c r="F348" s="29" t="s">
        <v>0</v>
      </c>
      <c r="G348" s="26" t="s">
        <v>0</v>
      </c>
      <c r="H348" s="26" t="s">
        <v>0</v>
      </c>
      <c r="I348" s="34"/>
      <c r="J348" s="26">
        <v>2030000</v>
      </c>
      <c r="K348" s="26">
        <v>1695400.93</v>
      </c>
      <c r="L348" s="34">
        <f t="shared" si="15"/>
        <v>83.517287192118232</v>
      </c>
      <c r="M348" s="26">
        <v>2030000</v>
      </c>
      <c r="N348" s="26">
        <v>1695400.93</v>
      </c>
      <c r="O348" s="34">
        <f t="shared" si="16"/>
        <v>83.517287192118232</v>
      </c>
    </row>
    <row r="349" spans="1:15" ht="24.95" customHeight="1">
      <c r="A349" s="52" t="s">
        <v>701</v>
      </c>
      <c r="B349" s="53"/>
      <c r="C349" s="29" t="s">
        <v>0</v>
      </c>
      <c r="D349" s="29" t="s">
        <v>702</v>
      </c>
      <c r="E349" s="29" t="s">
        <v>0</v>
      </c>
      <c r="F349" s="29" t="s">
        <v>0</v>
      </c>
      <c r="G349" s="26" t="s">
        <v>0</v>
      </c>
      <c r="H349" s="26" t="s">
        <v>0</v>
      </c>
      <c r="I349" s="34"/>
      <c r="J349" s="26">
        <v>116841146</v>
      </c>
      <c r="K349" s="26">
        <v>98420860.359999999</v>
      </c>
      <c r="L349" s="34">
        <f t="shared" si="15"/>
        <v>84.234761237278519</v>
      </c>
      <c r="M349" s="26">
        <v>116841146</v>
      </c>
      <c r="N349" s="26">
        <v>98420860.359999999</v>
      </c>
      <c r="O349" s="34">
        <f t="shared" si="16"/>
        <v>84.234761237278519</v>
      </c>
    </row>
    <row r="350" spans="1:15" ht="24.95" customHeight="1">
      <c r="A350" s="56" t="s">
        <v>703</v>
      </c>
      <c r="B350" s="57"/>
      <c r="C350" s="33" t="s">
        <v>695</v>
      </c>
      <c r="D350" s="33" t="s">
        <v>704</v>
      </c>
      <c r="E350" s="33" t="s">
        <v>705</v>
      </c>
      <c r="F350" s="33" t="s">
        <v>0</v>
      </c>
      <c r="G350" s="26" t="s">
        <v>0</v>
      </c>
      <c r="H350" s="26" t="s">
        <v>0</v>
      </c>
      <c r="I350" s="34"/>
      <c r="J350" s="26">
        <v>13597418</v>
      </c>
      <c r="K350" s="26">
        <v>10609702.5</v>
      </c>
      <c r="L350" s="34">
        <f t="shared" si="15"/>
        <v>78.027332100844433</v>
      </c>
      <c r="M350" s="26">
        <v>13597418</v>
      </c>
      <c r="N350" s="26">
        <v>10609702.5</v>
      </c>
      <c r="O350" s="34">
        <f t="shared" si="16"/>
        <v>78.027332100844433</v>
      </c>
    </row>
    <row r="351" spans="1:15" ht="24.95" customHeight="1">
      <c r="A351" s="56" t="s">
        <v>703</v>
      </c>
      <c r="B351" s="57"/>
      <c r="C351" s="33" t="s">
        <v>695</v>
      </c>
      <c r="D351" s="33" t="s">
        <v>704</v>
      </c>
      <c r="E351" s="33" t="s">
        <v>706</v>
      </c>
      <c r="F351" s="33" t="s">
        <v>0</v>
      </c>
      <c r="G351" s="26" t="s">
        <v>0</v>
      </c>
      <c r="H351" s="26" t="s">
        <v>0</v>
      </c>
      <c r="I351" s="34"/>
      <c r="J351" s="26">
        <v>19238597</v>
      </c>
      <c r="K351" s="26">
        <v>13242657.27</v>
      </c>
      <c r="L351" s="34">
        <f t="shared" si="15"/>
        <v>68.833799418949312</v>
      </c>
      <c r="M351" s="26">
        <v>19238597</v>
      </c>
      <c r="N351" s="26">
        <v>13242657.27</v>
      </c>
      <c r="O351" s="34">
        <f t="shared" si="16"/>
        <v>68.833799418949312</v>
      </c>
    </row>
    <row r="352" spans="1:15" ht="24.95" customHeight="1">
      <c r="A352" s="56" t="s">
        <v>703</v>
      </c>
      <c r="B352" s="57"/>
      <c r="C352" s="33" t="s">
        <v>695</v>
      </c>
      <c r="D352" s="33" t="s">
        <v>704</v>
      </c>
      <c r="E352" s="33" t="s">
        <v>707</v>
      </c>
      <c r="F352" s="33" t="s">
        <v>0</v>
      </c>
      <c r="G352" s="26" t="s">
        <v>0</v>
      </c>
      <c r="H352" s="26" t="s">
        <v>0</v>
      </c>
      <c r="I352" s="34"/>
      <c r="J352" s="26">
        <v>30608436</v>
      </c>
      <c r="K352" s="26">
        <v>26027083.690000001</v>
      </c>
      <c r="L352" s="34">
        <f t="shared" si="15"/>
        <v>85.032386790360675</v>
      </c>
      <c r="M352" s="26">
        <v>30608436</v>
      </c>
      <c r="N352" s="26">
        <v>26027083.690000001</v>
      </c>
      <c r="O352" s="34">
        <f t="shared" si="16"/>
        <v>85.032386790360675</v>
      </c>
    </row>
    <row r="353" spans="1:15" ht="24.95" customHeight="1">
      <c r="A353" s="56" t="s">
        <v>708</v>
      </c>
      <c r="B353" s="57"/>
      <c r="C353" s="33" t="s">
        <v>695</v>
      </c>
      <c r="D353" s="33" t="s">
        <v>709</v>
      </c>
      <c r="E353" s="33" t="s">
        <v>710</v>
      </c>
      <c r="F353" s="33" t="s">
        <v>0</v>
      </c>
      <c r="G353" s="26" t="s">
        <v>0</v>
      </c>
      <c r="H353" s="26" t="s">
        <v>0</v>
      </c>
      <c r="I353" s="34"/>
      <c r="J353" s="26">
        <v>21698695</v>
      </c>
      <c r="K353" s="26">
        <v>21507743.93</v>
      </c>
      <c r="L353" s="34">
        <f t="shared" si="15"/>
        <v>99.119988229706905</v>
      </c>
      <c r="M353" s="26">
        <v>21698695</v>
      </c>
      <c r="N353" s="26">
        <v>21507743.93</v>
      </c>
      <c r="O353" s="34">
        <f t="shared" si="16"/>
        <v>99.119988229706905</v>
      </c>
    </row>
    <row r="354" spans="1:15" ht="24.95" customHeight="1">
      <c r="A354" s="56" t="s">
        <v>711</v>
      </c>
      <c r="B354" s="57"/>
      <c r="C354" s="33" t="s">
        <v>695</v>
      </c>
      <c r="D354" s="33" t="s">
        <v>712</v>
      </c>
      <c r="E354" s="33" t="s">
        <v>713</v>
      </c>
      <c r="F354" s="33" t="s">
        <v>0</v>
      </c>
      <c r="G354" s="26" t="s">
        <v>0</v>
      </c>
      <c r="H354" s="26" t="s">
        <v>0</v>
      </c>
      <c r="I354" s="34"/>
      <c r="J354" s="26">
        <v>3010000</v>
      </c>
      <c r="K354" s="26">
        <v>2536357.98</v>
      </c>
      <c r="L354" s="34">
        <f t="shared" si="15"/>
        <v>84.264384717607982</v>
      </c>
      <c r="M354" s="26">
        <v>3010000</v>
      </c>
      <c r="N354" s="26">
        <v>2536357.98</v>
      </c>
      <c r="O354" s="34">
        <f t="shared" si="16"/>
        <v>84.264384717607982</v>
      </c>
    </row>
    <row r="355" spans="1:15" ht="24.95" customHeight="1">
      <c r="A355" s="56" t="s">
        <v>714</v>
      </c>
      <c r="B355" s="57"/>
      <c r="C355" s="33" t="s">
        <v>695</v>
      </c>
      <c r="D355" s="33" t="s">
        <v>715</v>
      </c>
      <c r="E355" s="33" t="s">
        <v>716</v>
      </c>
      <c r="F355" s="33" t="s">
        <v>0</v>
      </c>
      <c r="G355" s="26" t="s">
        <v>0</v>
      </c>
      <c r="H355" s="26" t="s">
        <v>0</v>
      </c>
      <c r="I355" s="34"/>
      <c r="J355" s="26">
        <v>26229000</v>
      </c>
      <c r="K355" s="26">
        <v>23108675.09</v>
      </c>
      <c r="L355" s="34">
        <f t="shared" si="15"/>
        <v>88.103530786533995</v>
      </c>
      <c r="M355" s="26">
        <v>26229000</v>
      </c>
      <c r="N355" s="26">
        <v>23108675.09</v>
      </c>
      <c r="O355" s="34">
        <f t="shared" si="16"/>
        <v>88.103530786533995</v>
      </c>
    </row>
    <row r="356" spans="1:15" ht="24.95" customHeight="1">
      <c r="A356" s="56" t="s">
        <v>717</v>
      </c>
      <c r="B356" s="57"/>
      <c r="C356" s="33" t="s">
        <v>695</v>
      </c>
      <c r="D356" s="33" t="s">
        <v>718</v>
      </c>
      <c r="E356" s="33" t="s">
        <v>719</v>
      </c>
      <c r="F356" s="33" t="s">
        <v>0</v>
      </c>
      <c r="G356" s="26" t="s">
        <v>0</v>
      </c>
      <c r="H356" s="26" t="s">
        <v>0</v>
      </c>
      <c r="I356" s="34"/>
      <c r="J356" s="26">
        <v>200000</v>
      </c>
      <c r="K356" s="26">
        <v>450000</v>
      </c>
      <c r="L356" s="34">
        <f t="shared" si="15"/>
        <v>225</v>
      </c>
      <c r="M356" s="26">
        <v>200000</v>
      </c>
      <c r="N356" s="26">
        <v>450000</v>
      </c>
      <c r="O356" s="34">
        <f t="shared" si="16"/>
        <v>225</v>
      </c>
    </row>
    <row r="357" spans="1:15" ht="24.95" customHeight="1">
      <c r="A357" s="56" t="s">
        <v>717</v>
      </c>
      <c r="B357" s="57"/>
      <c r="C357" s="33" t="s">
        <v>695</v>
      </c>
      <c r="D357" s="33" t="s">
        <v>718</v>
      </c>
      <c r="E357" s="33" t="s">
        <v>720</v>
      </c>
      <c r="F357" s="33" t="s">
        <v>0</v>
      </c>
      <c r="G357" s="26" t="s">
        <v>0</v>
      </c>
      <c r="H357" s="26" t="s">
        <v>0</v>
      </c>
      <c r="I357" s="34"/>
      <c r="J357" s="26">
        <v>2259000</v>
      </c>
      <c r="K357" s="26">
        <v>938639.9</v>
      </c>
      <c r="L357" s="34">
        <f t="shared" si="15"/>
        <v>41.551124391323597</v>
      </c>
      <c r="M357" s="26">
        <v>2259000</v>
      </c>
      <c r="N357" s="26">
        <v>938639.9</v>
      </c>
      <c r="O357" s="34">
        <f t="shared" si="16"/>
        <v>41.551124391323597</v>
      </c>
    </row>
    <row r="358" spans="1:15" ht="24.95" customHeight="1">
      <c r="A358" s="71" t="s">
        <v>721</v>
      </c>
      <c r="B358" s="72"/>
      <c r="C358" s="29" t="s">
        <v>695</v>
      </c>
      <c r="D358" s="29" t="s">
        <v>722</v>
      </c>
      <c r="E358" s="29" t="s">
        <v>723</v>
      </c>
      <c r="F358" s="29" t="s">
        <v>0</v>
      </c>
      <c r="G358" s="26" t="s">
        <v>0</v>
      </c>
      <c r="H358" s="26" t="s">
        <v>0</v>
      </c>
      <c r="I358" s="34"/>
      <c r="J358" s="26">
        <v>674496</v>
      </c>
      <c r="K358" s="26">
        <v>674496</v>
      </c>
      <c r="L358" s="34">
        <f t="shared" si="15"/>
        <v>100</v>
      </c>
      <c r="M358" s="26">
        <v>674496</v>
      </c>
      <c r="N358" s="26">
        <v>674496</v>
      </c>
      <c r="O358" s="34">
        <f t="shared" si="16"/>
        <v>100</v>
      </c>
    </row>
    <row r="359" spans="1:15" ht="24.95" customHeight="1">
      <c r="A359" s="71" t="s">
        <v>721</v>
      </c>
      <c r="B359" s="72"/>
      <c r="C359" s="29" t="s">
        <v>695</v>
      </c>
      <c r="D359" s="29" t="s">
        <v>722</v>
      </c>
      <c r="E359" s="29" t="s">
        <v>724</v>
      </c>
      <c r="F359" s="29" t="s">
        <v>0</v>
      </c>
      <c r="G359" s="26" t="s">
        <v>0</v>
      </c>
      <c r="H359" s="26" t="s">
        <v>0</v>
      </c>
      <c r="I359" s="34"/>
      <c r="J359" s="26">
        <v>333948</v>
      </c>
      <c r="K359" s="26">
        <v>48600</v>
      </c>
      <c r="L359" s="34">
        <f t="shared" si="15"/>
        <v>14.553163965647345</v>
      </c>
      <c r="M359" s="26">
        <v>333948</v>
      </c>
      <c r="N359" s="26">
        <v>48600</v>
      </c>
      <c r="O359" s="34">
        <f t="shared" si="16"/>
        <v>14.553163965647345</v>
      </c>
    </row>
    <row r="360" spans="1:15" ht="24.95" customHeight="1">
      <c r="A360" s="71" t="s">
        <v>725</v>
      </c>
      <c r="B360" s="72"/>
      <c r="C360" s="29" t="s">
        <v>695</v>
      </c>
      <c r="D360" s="29" t="s">
        <v>726</v>
      </c>
      <c r="E360" s="29" t="s">
        <v>727</v>
      </c>
      <c r="F360" s="29" t="s">
        <v>0</v>
      </c>
      <c r="G360" s="26" t="s">
        <v>0</v>
      </c>
      <c r="H360" s="26" t="s">
        <v>0</v>
      </c>
      <c r="I360" s="34"/>
      <c r="J360" s="26">
        <v>4006573</v>
      </c>
      <c r="K360" s="26">
        <v>3240970.33</v>
      </c>
      <c r="L360" s="34">
        <f t="shared" si="15"/>
        <v>80.891333566117481</v>
      </c>
      <c r="M360" s="26">
        <v>4006573</v>
      </c>
      <c r="N360" s="26">
        <v>3240970.33</v>
      </c>
      <c r="O360" s="34">
        <f t="shared" si="16"/>
        <v>80.891333566117481</v>
      </c>
    </row>
    <row r="361" spans="1:15" ht="24.95" customHeight="1">
      <c r="A361" s="87" t="s">
        <v>725</v>
      </c>
      <c r="B361" s="88"/>
      <c r="C361" s="29" t="s">
        <v>695</v>
      </c>
      <c r="D361" s="29" t="s">
        <v>726</v>
      </c>
      <c r="E361" s="29" t="s">
        <v>728</v>
      </c>
      <c r="F361" s="29" t="s">
        <v>0</v>
      </c>
      <c r="G361" s="26" t="s">
        <v>0</v>
      </c>
      <c r="H361" s="26" t="s">
        <v>0</v>
      </c>
      <c r="I361" s="34"/>
      <c r="J361" s="26">
        <v>3138649</v>
      </c>
      <c r="K361" s="26">
        <v>3010474.36</v>
      </c>
      <c r="L361" s="34">
        <f t="shared" si="15"/>
        <v>95.916248041752993</v>
      </c>
      <c r="M361" s="26">
        <v>3138649</v>
      </c>
      <c r="N361" s="26">
        <v>3010474.36</v>
      </c>
      <c r="O361" s="34">
        <f t="shared" si="16"/>
        <v>95.916248041752993</v>
      </c>
    </row>
    <row r="362" spans="1:15" ht="24.95" customHeight="1">
      <c r="A362" s="84" t="s">
        <v>729</v>
      </c>
      <c r="B362" s="84"/>
      <c r="C362" s="29" t="s">
        <v>695</v>
      </c>
      <c r="D362" s="29" t="s">
        <v>730</v>
      </c>
      <c r="E362" s="29" t="s">
        <v>731</v>
      </c>
      <c r="F362" s="29" t="s">
        <v>0</v>
      </c>
      <c r="G362" s="26" t="s">
        <v>0</v>
      </c>
      <c r="H362" s="26" t="s">
        <v>0</v>
      </c>
      <c r="I362" s="34"/>
      <c r="J362" s="26">
        <v>586706</v>
      </c>
      <c r="K362" s="26">
        <v>371463.05</v>
      </c>
      <c r="L362" s="34">
        <f t="shared" si="15"/>
        <v>63.313320470559354</v>
      </c>
      <c r="M362" s="26">
        <v>586706</v>
      </c>
      <c r="N362" s="26">
        <v>371463.05</v>
      </c>
      <c r="O362" s="34">
        <f t="shared" si="16"/>
        <v>63.313320470559354</v>
      </c>
    </row>
    <row r="363" spans="1:15" ht="24.95" customHeight="1">
      <c r="A363" s="77" t="s">
        <v>732</v>
      </c>
      <c r="B363" s="77"/>
      <c r="C363" s="29" t="s">
        <v>0</v>
      </c>
      <c r="D363" s="29" t="s">
        <v>733</v>
      </c>
      <c r="E363" s="29" t="s">
        <v>0</v>
      </c>
      <c r="F363" s="29" t="s">
        <v>0</v>
      </c>
      <c r="G363" s="26" t="s">
        <v>0</v>
      </c>
      <c r="H363" s="26" t="s">
        <v>0</v>
      </c>
      <c r="I363" s="34"/>
      <c r="J363" s="26">
        <v>61981553.560000002</v>
      </c>
      <c r="K363" s="26">
        <v>27647219.300000001</v>
      </c>
      <c r="L363" s="34">
        <f t="shared" si="15"/>
        <v>44.605560383762665</v>
      </c>
      <c r="M363" s="26">
        <v>61981553.560000002</v>
      </c>
      <c r="N363" s="26">
        <v>27647219.300000001</v>
      </c>
      <c r="O363" s="34">
        <f t="shared" si="16"/>
        <v>44.605560383762665</v>
      </c>
    </row>
    <row r="364" spans="1:15" ht="34.5" customHeight="1">
      <c r="A364" s="78" t="s">
        <v>734</v>
      </c>
      <c r="B364" s="78"/>
      <c r="C364" s="33" t="s">
        <v>735</v>
      </c>
      <c r="D364" s="33" t="s">
        <v>736</v>
      </c>
      <c r="E364" s="33" t="s">
        <v>737</v>
      </c>
      <c r="F364" s="33" t="s">
        <v>0</v>
      </c>
      <c r="G364" s="26" t="s">
        <v>0</v>
      </c>
      <c r="H364" s="26" t="s">
        <v>0</v>
      </c>
      <c r="I364" s="34"/>
      <c r="J364" s="26">
        <v>700000</v>
      </c>
      <c r="K364" s="26">
        <v>284690.09000000003</v>
      </c>
      <c r="L364" s="34">
        <f t="shared" si="15"/>
        <v>40.670012857142865</v>
      </c>
      <c r="M364" s="26">
        <v>700000</v>
      </c>
      <c r="N364" s="26">
        <v>284690.09000000003</v>
      </c>
      <c r="O364" s="34">
        <f t="shared" si="16"/>
        <v>40.670012857142865</v>
      </c>
    </row>
    <row r="365" spans="1:15" ht="33.75" customHeight="1">
      <c r="A365" s="78" t="s">
        <v>738</v>
      </c>
      <c r="B365" s="78"/>
      <c r="C365" s="33" t="s">
        <v>735</v>
      </c>
      <c r="D365" s="33" t="s">
        <v>739</v>
      </c>
      <c r="E365" s="33" t="s">
        <v>740</v>
      </c>
      <c r="F365" s="33" t="s">
        <v>0</v>
      </c>
      <c r="G365" s="26" t="s">
        <v>0</v>
      </c>
      <c r="H365" s="26" t="s">
        <v>0</v>
      </c>
      <c r="I365" s="34"/>
      <c r="J365" s="26">
        <v>7624468</v>
      </c>
      <c r="K365" s="26">
        <v>2560902</v>
      </c>
      <c r="L365" s="34">
        <f t="shared" si="15"/>
        <v>33.587943447332982</v>
      </c>
      <c r="M365" s="26">
        <v>7624468</v>
      </c>
      <c r="N365" s="26">
        <v>2560902</v>
      </c>
      <c r="O365" s="34">
        <f t="shared" si="16"/>
        <v>33.587943447332982</v>
      </c>
    </row>
    <row r="366" spans="1:15" ht="24.95" customHeight="1">
      <c r="A366" s="69" t="s">
        <v>738</v>
      </c>
      <c r="B366" s="70"/>
      <c r="C366" s="33" t="s">
        <v>735</v>
      </c>
      <c r="D366" s="33" t="s">
        <v>739</v>
      </c>
      <c r="E366" s="33" t="s">
        <v>741</v>
      </c>
      <c r="F366" s="33" t="s">
        <v>0</v>
      </c>
      <c r="G366" s="26" t="s">
        <v>0</v>
      </c>
      <c r="H366" s="26" t="s">
        <v>0</v>
      </c>
      <c r="I366" s="34"/>
      <c r="J366" s="26">
        <v>16832080.760000002</v>
      </c>
      <c r="K366" s="26">
        <v>16723494.109999999</v>
      </c>
      <c r="L366" s="34">
        <f t="shared" si="15"/>
        <v>99.354882788715884</v>
      </c>
      <c r="M366" s="26">
        <v>16832080.760000002</v>
      </c>
      <c r="N366" s="26">
        <v>16723494.109999999</v>
      </c>
      <c r="O366" s="34">
        <f t="shared" si="16"/>
        <v>99.354882788715884</v>
      </c>
    </row>
    <row r="367" spans="1:15" ht="24.95" customHeight="1">
      <c r="A367" s="56" t="s">
        <v>738</v>
      </c>
      <c r="B367" s="57"/>
      <c r="C367" s="33" t="s">
        <v>735</v>
      </c>
      <c r="D367" s="33" t="s">
        <v>739</v>
      </c>
      <c r="E367" s="33" t="s">
        <v>742</v>
      </c>
      <c r="F367" s="33" t="s">
        <v>0</v>
      </c>
      <c r="G367" s="26" t="s">
        <v>0</v>
      </c>
      <c r="H367" s="26" t="s">
        <v>0</v>
      </c>
      <c r="I367" s="34"/>
      <c r="J367" s="26">
        <v>20774003.98</v>
      </c>
      <c r="K367" s="26">
        <v>2608490.0699999998</v>
      </c>
      <c r="L367" s="34">
        <f t="shared" si="15"/>
        <v>12.556510880190944</v>
      </c>
      <c r="M367" s="26">
        <v>20774003.98</v>
      </c>
      <c r="N367" s="26">
        <v>2608490.0699999998</v>
      </c>
      <c r="O367" s="34">
        <f t="shared" si="16"/>
        <v>12.556510880190944</v>
      </c>
    </row>
    <row r="368" spans="1:15" ht="24.95" customHeight="1">
      <c r="A368" s="56" t="s">
        <v>738</v>
      </c>
      <c r="B368" s="57"/>
      <c r="C368" s="33" t="s">
        <v>735</v>
      </c>
      <c r="D368" s="33" t="s">
        <v>739</v>
      </c>
      <c r="E368" s="33" t="s">
        <v>743</v>
      </c>
      <c r="F368" s="33" t="s">
        <v>0</v>
      </c>
      <c r="G368" s="26" t="s">
        <v>0</v>
      </c>
      <c r="H368" s="26" t="s">
        <v>0</v>
      </c>
      <c r="I368" s="34"/>
      <c r="J368" s="26">
        <v>13309800</v>
      </c>
      <c r="K368" s="26">
        <v>3292075.36</v>
      </c>
      <c r="L368" s="34">
        <f t="shared" si="15"/>
        <v>24.734221100241925</v>
      </c>
      <c r="M368" s="26">
        <v>13309800</v>
      </c>
      <c r="N368" s="26">
        <v>3292075.36</v>
      </c>
      <c r="O368" s="34">
        <f t="shared" si="16"/>
        <v>24.734221100241925</v>
      </c>
    </row>
    <row r="369" spans="1:15" ht="24.95" customHeight="1">
      <c r="A369" s="56" t="s">
        <v>738</v>
      </c>
      <c r="B369" s="57"/>
      <c r="C369" s="33" t="s">
        <v>735</v>
      </c>
      <c r="D369" s="33" t="s">
        <v>739</v>
      </c>
      <c r="E369" s="33" t="s">
        <v>744</v>
      </c>
      <c r="F369" s="33" t="s">
        <v>0</v>
      </c>
      <c r="G369" s="26" t="s">
        <v>0</v>
      </c>
      <c r="H369" s="26" t="s">
        <v>0</v>
      </c>
      <c r="I369" s="34"/>
      <c r="J369" s="26">
        <v>220000</v>
      </c>
      <c r="K369" s="26">
        <v>219181</v>
      </c>
      <c r="L369" s="34">
        <f t="shared" si="15"/>
        <v>99.62772727272727</v>
      </c>
      <c r="M369" s="26">
        <v>220000</v>
      </c>
      <c r="N369" s="26">
        <v>219181</v>
      </c>
      <c r="O369" s="34">
        <f t="shared" si="16"/>
        <v>99.62772727272727</v>
      </c>
    </row>
    <row r="370" spans="1:15" ht="24.95" customHeight="1">
      <c r="A370" s="56" t="s">
        <v>738</v>
      </c>
      <c r="B370" s="57"/>
      <c r="C370" s="33" t="s">
        <v>735</v>
      </c>
      <c r="D370" s="33" t="s">
        <v>739</v>
      </c>
      <c r="E370" s="33" t="s">
        <v>745</v>
      </c>
      <c r="F370" s="33" t="s">
        <v>0</v>
      </c>
      <c r="G370" s="26" t="s">
        <v>0</v>
      </c>
      <c r="H370" s="26" t="s">
        <v>0</v>
      </c>
      <c r="I370" s="34"/>
      <c r="J370" s="26">
        <v>126000</v>
      </c>
      <c r="K370" s="26">
        <v>108557.31</v>
      </c>
      <c r="L370" s="34">
        <f t="shared" si="15"/>
        <v>86.156595238095235</v>
      </c>
      <c r="M370" s="26">
        <v>126000</v>
      </c>
      <c r="N370" s="26">
        <v>108557.31</v>
      </c>
      <c r="O370" s="34">
        <f t="shared" si="16"/>
        <v>86.156595238095235</v>
      </c>
    </row>
    <row r="371" spans="1:15" ht="24.95" customHeight="1">
      <c r="A371" s="56" t="s">
        <v>738</v>
      </c>
      <c r="B371" s="57"/>
      <c r="C371" s="33" t="s">
        <v>735</v>
      </c>
      <c r="D371" s="33" t="s">
        <v>739</v>
      </c>
      <c r="E371" s="33" t="s">
        <v>746</v>
      </c>
      <c r="F371" s="33" t="s">
        <v>0</v>
      </c>
      <c r="G371" s="26" t="s">
        <v>0</v>
      </c>
      <c r="H371" s="26" t="s">
        <v>0</v>
      </c>
      <c r="I371" s="34"/>
      <c r="J371" s="26">
        <v>2395200.8199999998</v>
      </c>
      <c r="K371" s="26">
        <v>1849829.36</v>
      </c>
      <c r="L371" s="34">
        <f t="shared" si="15"/>
        <v>77.230658262717199</v>
      </c>
      <c r="M371" s="26">
        <v>2395200.8199999998</v>
      </c>
      <c r="N371" s="26">
        <v>1849829.36</v>
      </c>
      <c r="O371" s="34">
        <f t="shared" si="16"/>
        <v>77.230658262717199</v>
      </c>
    </row>
    <row r="372" spans="1:15" ht="24.95" customHeight="1">
      <c r="A372" s="71" t="s">
        <v>747</v>
      </c>
      <c r="B372" s="72"/>
      <c r="C372" s="29" t="s">
        <v>735</v>
      </c>
      <c r="D372" s="29" t="s">
        <v>748</v>
      </c>
      <c r="E372" s="29" t="s">
        <v>749</v>
      </c>
      <c r="F372" s="29" t="s">
        <v>0</v>
      </c>
      <c r="G372" s="26">
        <v>159965</v>
      </c>
      <c r="H372" s="26">
        <v>159851</v>
      </c>
      <c r="I372" s="34">
        <f t="shared" si="17"/>
        <v>99.928734410652325</v>
      </c>
      <c r="J372" s="26" t="s">
        <v>0</v>
      </c>
      <c r="K372" s="26" t="s">
        <v>0</v>
      </c>
      <c r="L372" s="34"/>
      <c r="M372" s="26">
        <v>159965</v>
      </c>
      <c r="N372" s="26">
        <v>159851</v>
      </c>
      <c r="O372" s="34">
        <f t="shared" si="16"/>
        <v>99.928734410652325</v>
      </c>
    </row>
    <row r="373" spans="1:15" ht="24.95" customHeight="1">
      <c r="A373" s="71" t="s">
        <v>747</v>
      </c>
      <c r="B373" s="72"/>
      <c r="C373" s="29" t="s">
        <v>735</v>
      </c>
      <c r="D373" s="29" t="s">
        <v>748</v>
      </c>
      <c r="E373" s="29" t="s">
        <v>750</v>
      </c>
      <c r="F373" s="29" t="s">
        <v>0</v>
      </c>
      <c r="G373" s="26" t="s">
        <v>0</v>
      </c>
      <c r="H373" s="26" t="s">
        <v>0</v>
      </c>
      <c r="I373" s="34"/>
      <c r="J373" s="26">
        <v>25000000</v>
      </c>
      <c r="K373" s="26">
        <v>24997220.210000001</v>
      </c>
      <c r="L373" s="34">
        <f t="shared" si="15"/>
        <v>99.988880840000007</v>
      </c>
      <c r="M373" s="26">
        <v>25000000</v>
      </c>
      <c r="N373" s="26">
        <v>24997220.210000001</v>
      </c>
      <c r="O373" s="34">
        <f t="shared" si="16"/>
        <v>99.988880840000007</v>
      </c>
    </row>
    <row r="374" spans="1:15" ht="24.95" customHeight="1">
      <c r="A374" s="71" t="s">
        <v>747</v>
      </c>
      <c r="B374" s="72"/>
      <c r="C374" s="29" t="s">
        <v>735</v>
      </c>
      <c r="D374" s="29" t="s">
        <v>748</v>
      </c>
      <c r="E374" s="29" t="s">
        <v>751</v>
      </c>
      <c r="F374" s="29" t="s">
        <v>0</v>
      </c>
      <c r="G374" s="26">
        <v>150000</v>
      </c>
      <c r="H374" s="26">
        <v>67530</v>
      </c>
      <c r="I374" s="34">
        <f t="shared" si="17"/>
        <v>45.019999999999996</v>
      </c>
      <c r="J374" s="26">
        <v>1201607</v>
      </c>
      <c r="K374" s="26">
        <v>1067538</v>
      </c>
      <c r="L374" s="34">
        <f t="shared" si="15"/>
        <v>88.842525051868037</v>
      </c>
      <c r="M374" s="26">
        <v>1351607</v>
      </c>
      <c r="N374" s="26">
        <v>1135068</v>
      </c>
      <c r="O374" s="34">
        <f t="shared" si="16"/>
        <v>83.979144825381937</v>
      </c>
    </row>
    <row r="375" spans="1:15" ht="24.95" customHeight="1">
      <c r="A375" s="71" t="s">
        <v>752</v>
      </c>
      <c r="B375" s="72"/>
      <c r="C375" s="29" t="s">
        <v>735</v>
      </c>
      <c r="D375" s="29" t="s">
        <v>753</v>
      </c>
      <c r="E375" s="29" t="s">
        <v>754</v>
      </c>
      <c r="F375" s="29" t="s">
        <v>0</v>
      </c>
      <c r="G375" s="26" t="s">
        <v>0</v>
      </c>
      <c r="H375" s="26" t="s">
        <v>0</v>
      </c>
      <c r="I375" s="34"/>
      <c r="J375" s="26">
        <v>24182720</v>
      </c>
      <c r="K375" s="26" t="s">
        <v>0</v>
      </c>
      <c r="L375" s="34">
        <f t="shared" si="15"/>
        <v>0</v>
      </c>
      <c r="M375" s="26">
        <v>24182720</v>
      </c>
      <c r="N375" s="26" t="s">
        <v>0</v>
      </c>
      <c r="O375" s="34">
        <f t="shared" si="16"/>
        <v>0</v>
      </c>
    </row>
    <row r="376" spans="1:15" ht="24.95" customHeight="1">
      <c r="A376" s="50" t="s">
        <v>755</v>
      </c>
      <c r="B376" s="51"/>
      <c r="C376" s="21" t="s">
        <v>0</v>
      </c>
      <c r="D376" s="21" t="s">
        <v>756</v>
      </c>
      <c r="E376" s="21" t="s">
        <v>0</v>
      </c>
      <c r="F376" s="21" t="s">
        <v>0</v>
      </c>
      <c r="G376" s="36">
        <v>359854130</v>
      </c>
      <c r="H376" s="36">
        <v>276757220.25999999</v>
      </c>
      <c r="I376" s="37">
        <f t="shared" si="17"/>
        <v>76.908168390341942</v>
      </c>
      <c r="J376" s="36">
        <v>349260862</v>
      </c>
      <c r="K376" s="36">
        <v>43201166.5</v>
      </c>
      <c r="L376" s="37">
        <f t="shared" si="15"/>
        <v>12.369312224855014</v>
      </c>
      <c r="M376" s="36">
        <v>709114992</v>
      </c>
      <c r="N376" s="36">
        <v>319958386.75999999</v>
      </c>
      <c r="O376" s="37">
        <f t="shared" si="16"/>
        <v>45.120804153016692</v>
      </c>
    </row>
    <row r="377" spans="1:15" ht="24.95" customHeight="1">
      <c r="A377" s="52" t="s">
        <v>757</v>
      </c>
      <c r="B377" s="53"/>
      <c r="C377" s="29" t="s">
        <v>0</v>
      </c>
      <c r="D377" s="29" t="s">
        <v>758</v>
      </c>
      <c r="E377" s="29" t="s">
        <v>0</v>
      </c>
      <c r="F377" s="29" t="s">
        <v>0</v>
      </c>
      <c r="G377" s="26" t="s">
        <v>0</v>
      </c>
      <c r="H377" s="26" t="s">
        <v>0</v>
      </c>
      <c r="I377" s="34"/>
      <c r="J377" s="26">
        <v>130725000</v>
      </c>
      <c r="K377" s="26" t="s">
        <v>0</v>
      </c>
      <c r="L377" s="34">
        <f t="shared" si="15"/>
        <v>0</v>
      </c>
      <c r="M377" s="26">
        <v>130725000</v>
      </c>
      <c r="N377" s="26" t="s">
        <v>0</v>
      </c>
      <c r="O377" s="34">
        <f t="shared" si="16"/>
        <v>0</v>
      </c>
    </row>
    <row r="378" spans="1:15" ht="24.95" customHeight="1">
      <c r="A378" s="56" t="s">
        <v>759</v>
      </c>
      <c r="B378" s="57"/>
      <c r="C378" s="33" t="s">
        <v>760</v>
      </c>
      <c r="D378" s="33" t="s">
        <v>761</v>
      </c>
      <c r="E378" s="33" t="s">
        <v>762</v>
      </c>
      <c r="F378" s="33" t="s">
        <v>0</v>
      </c>
      <c r="G378" s="26" t="s">
        <v>0</v>
      </c>
      <c r="H378" s="26" t="s">
        <v>0</v>
      </c>
      <c r="I378" s="34"/>
      <c r="J378" s="26">
        <v>130725000</v>
      </c>
      <c r="K378" s="26" t="s">
        <v>0</v>
      </c>
      <c r="L378" s="34">
        <f t="shared" si="15"/>
        <v>0</v>
      </c>
      <c r="M378" s="26">
        <v>130725000</v>
      </c>
      <c r="N378" s="26" t="s">
        <v>0</v>
      </c>
      <c r="O378" s="34">
        <f t="shared" si="16"/>
        <v>0</v>
      </c>
    </row>
    <row r="379" spans="1:15" ht="24.95" customHeight="1">
      <c r="A379" s="52" t="s">
        <v>763</v>
      </c>
      <c r="B379" s="53"/>
      <c r="C379" s="29" t="s">
        <v>0</v>
      </c>
      <c r="D379" s="29" t="s">
        <v>764</v>
      </c>
      <c r="E379" s="29" t="s">
        <v>0</v>
      </c>
      <c r="F379" s="29" t="s">
        <v>0</v>
      </c>
      <c r="G379" s="26">
        <v>205536330</v>
      </c>
      <c r="H379" s="26">
        <v>205536330</v>
      </c>
      <c r="I379" s="34">
        <f t="shared" si="17"/>
        <v>100</v>
      </c>
      <c r="J379" s="26" t="s">
        <v>0</v>
      </c>
      <c r="K379" s="26" t="s">
        <v>0</v>
      </c>
      <c r="L379" s="34"/>
      <c r="M379" s="26">
        <v>205536330</v>
      </c>
      <c r="N379" s="26">
        <v>205536330</v>
      </c>
      <c r="O379" s="34">
        <f t="shared" si="16"/>
        <v>100</v>
      </c>
    </row>
    <row r="380" spans="1:15" ht="24.95" customHeight="1">
      <c r="A380" s="56" t="s">
        <v>765</v>
      </c>
      <c r="B380" s="57"/>
      <c r="C380" s="33" t="s">
        <v>766</v>
      </c>
      <c r="D380" s="33" t="s">
        <v>767</v>
      </c>
      <c r="E380" s="33" t="s">
        <v>768</v>
      </c>
      <c r="F380" s="33" t="s">
        <v>0</v>
      </c>
      <c r="G380" s="26">
        <v>205536330</v>
      </c>
      <c r="H380" s="26">
        <v>205536330</v>
      </c>
      <c r="I380" s="34">
        <f t="shared" si="17"/>
        <v>100</v>
      </c>
      <c r="J380" s="26" t="s">
        <v>0</v>
      </c>
      <c r="K380" s="26" t="s">
        <v>0</v>
      </c>
      <c r="L380" s="34"/>
      <c r="M380" s="26">
        <v>205536330</v>
      </c>
      <c r="N380" s="26">
        <v>205536330</v>
      </c>
      <c r="O380" s="34">
        <f t="shared" si="16"/>
        <v>100</v>
      </c>
    </row>
    <row r="381" spans="1:15" ht="24.95" customHeight="1">
      <c r="A381" s="52" t="s">
        <v>769</v>
      </c>
      <c r="B381" s="53"/>
      <c r="C381" s="29" t="s">
        <v>0</v>
      </c>
      <c r="D381" s="29" t="s">
        <v>770</v>
      </c>
      <c r="E381" s="29" t="s">
        <v>0</v>
      </c>
      <c r="F381" s="29" t="s">
        <v>0</v>
      </c>
      <c r="G381" s="26">
        <v>154317800</v>
      </c>
      <c r="H381" s="26">
        <v>71220890.260000005</v>
      </c>
      <c r="I381" s="34">
        <f t="shared" si="17"/>
        <v>46.152090206055298</v>
      </c>
      <c r="J381" s="26">
        <v>218535862</v>
      </c>
      <c r="K381" s="26">
        <v>43201166.5</v>
      </c>
      <c r="L381" s="34">
        <f t="shared" si="15"/>
        <v>19.768456355231983</v>
      </c>
      <c r="M381" s="26">
        <v>372853662</v>
      </c>
      <c r="N381" s="26">
        <v>114422056.76000001</v>
      </c>
      <c r="O381" s="34">
        <f t="shared" si="16"/>
        <v>30.688194436990674</v>
      </c>
    </row>
    <row r="382" spans="1:15" ht="35.25" customHeight="1">
      <c r="A382" s="56" t="s">
        <v>771</v>
      </c>
      <c r="B382" s="57"/>
      <c r="C382" s="33" t="s">
        <v>772</v>
      </c>
      <c r="D382" s="33" t="s">
        <v>773</v>
      </c>
      <c r="E382" s="33" t="s">
        <v>774</v>
      </c>
      <c r="F382" s="33" t="s">
        <v>0</v>
      </c>
      <c r="G382" s="26">
        <v>149500000</v>
      </c>
      <c r="H382" s="26">
        <v>66417789.920000002</v>
      </c>
      <c r="I382" s="34">
        <f t="shared" si="17"/>
        <v>44.426615331103683</v>
      </c>
      <c r="J382" s="26">
        <v>185542515</v>
      </c>
      <c r="K382" s="26">
        <v>11945671.9</v>
      </c>
      <c r="L382" s="34">
        <f t="shared" si="15"/>
        <v>6.4382397209609881</v>
      </c>
      <c r="M382" s="26">
        <v>335042515</v>
      </c>
      <c r="N382" s="26">
        <v>78363461.819999993</v>
      </c>
      <c r="O382" s="34">
        <f t="shared" si="16"/>
        <v>23.389109832822257</v>
      </c>
    </row>
    <row r="383" spans="1:15" ht="38.25" customHeight="1">
      <c r="A383" s="56" t="s">
        <v>771</v>
      </c>
      <c r="B383" s="57"/>
      <c r="C383" s="33" t="s">
        <v>772</v>
      </c>
      <c r="D383" s="33" t="s">
        <v>773</v>
      </c>
      <c r="E383" s="33" t="s">
        <v>775</v>
      </c>
      <c r="F383" s="33" t="s">
        <v>0</v>
      </c>
      <c r="G383" s="26">
        <v>2777500</v>
      </c>
      <c r="H383" s="26">
        <v>2766939.33</v>
      </c>
      <c r="I383" s="34">
        <f t="shared" si="17"/>
        <v>99.619777857785792</v>
      </c>
      <c r="J383" s="26">
        <v>1676500</v>
      </c>
      <c r="K383" s="26">
        <v>1587873.48</v>
      </c>
      <c r="L383" s="34">
        <f t="shared" si="15"/>
        <v>94.713598568446173</v>
      </c>
      <c r="M383" s="26">
        <v>4454000</v>
      </c>
      <c r="N383" s="26">
        <v>4354812.8099999996</v>
      </c>
      <c r="O383" s="34">
        <f t="shared" si="16"/>
        <v>97.773076111360567</v>
      </c>
    </row>
    <row r="384" spans="1:15" ht="33.75" customHeight="1">
      <c r="A384" s="56" t="s">
        <v>771</v>
      </c>
      <c r="B384" s="57"/>
      <c r="C384" s="33" t="s">
        <v>772</v>
      </c>
      <c r="D384" s="33" t="s">
        <v>773</v>
      </c>
      <c r="E384" s="33" t="s">
        <v>776</v>
      </c>
      <c r="F384" s="33" t="s">
        <v>0</v>
      </c>
      <c r="G384" s="26">
        <v>501300</v>
      </c>
      <c r="H384" s="26">
        <v>501147.64</v>
      </c>
      <c r="I384" s="34">
        <f t="shared" si="17"/>
        <v>99.969607021743471</v>
      </c>
      <c r="J384" s="26">
        <v>15443300</v>
      </c>
      <c r="K384" s="26">
        <v>15443267.449999999</v>
      </c>
      <c r="L384" s="34">
        <f t="shared" si="15"/>
        <v>99.999789228986032</v>
      </c>
      <c r="M384" s="26">
        <v>15944600</v>
      </c>
      <c r="N384" s="26">
        <v>15944415.09</v>
      </c>
      <c r="O384" s="34">
        <f t="shared" si="16"/>
        <v>99.998840297028451</v>
      </c>
    </row>
    <row r="385" spans="1:15" ht="38.25" customHeight="1">
      <c r="A385" s="56" t="s">
        <v>771</v>
      </c>
      <c r="B385" s="57"/>
      <c r="C385" s="33" t="s">
        <v>772</v>
      </c>
      <c r="D385" s="33" t="s">
        <v>773</v>
      </c>
      <c r="E385" s="33" t="s">
        <v>777</v>
      </c>
      <c r="F385" s="33" t="s">
        <v>0</v>
      </c>
      <c r="G385" s="26">
        <v>340000</v>
      </c>
      <c r="H385" s="26">
        <v>336049.8</v>
      </c>
      <c r="I385" s="34">
        <f t="shared" si="17"/>
        <v>98.838176470588238</v>
      </c>
      <c r="J385" s="26">
        <v>1476677</v>
      </c>
      <c r="K385" s="26">
        <v>1437579.2</v>
      </c>
      <c r="L385" s="34">
        <f t="shared" si="15"/>
        <v>97.352311981564014</v>
      </c>
      <c r="M385" s="26">
        <v>1816677</v>
      </c>
      <c r="N385" s="26">
        <v>1773629</v>
      </c>
      <c r="O385" s="34">
        <f t="shared" si="16"/>
        <v>97.630398799566464</v>
      </c>
    </row>
    <row r="386" spans="1:15" ht="37.5" customHeight="1">
      <c r="A386" s="56" t="s">
        <v>771</v>
      </c>
      <c r="B386" s="57"/>
      <c r="C386" s="33" t="s">
        <v>772</v>
      </c>
      <c r="D386" s="33" t="s">
        <v>773</v>
      </c>
      <c r="E386" s="33" t="s">
        <v>778</v>
      </c>
      <c r="F386" s="33" t="s">
        <v>0</v>
      </c>
      <c r="G386" s="26">
        <v>1199000</v>
      </c>
      <c r="H386" s="26">
        <v>1198963.57</v>
      </c>
      <c r="I386" s="34">
        <f t="shared" si="17"/>
        <v>99.99696163469558</v>
      </c>
      <c r="J386" s="26">
        <v>12596870</v>
      </c>
      <c r="K386" s="26">
        <v>12543372.15</v>
      </c>
      <c r="L386" s="34">
        <f t="shared" si="15"/>
        <v>99.575308390100076</v>
      </c>
      <c r="M386" s="26">
        <v>13795870</v>
      </c>
      <c r="N386" s="26">
        <v>13742335.720000001</v>
      </c>
      <c r="O386" s="34">
        <f t="shared" si="16"/>
        <v>99.611954302265829</v>
      </c>
    </row>
    <row r="387" spans="1:15" ht="36.75" customHeight="1">
      <c r="A387" s="56" t="s">
        <v>779</v>
      </c>
      <c r="B387" s="57"/>
      <c r="C387" s="33" t="s">
        <v>772</v>
      </c>
      <c r="D387" s="33" t="s">
        <v>780</v>
      </c>
      <c r="E387" s="33" t="s">
        <v>781</v>
      </c>
      <c r="F387" s="33" t="s">
        <v>0</v>
      </c>
      <c r="G387" s="26" t="s">
        <v>0</v>
      </c>
      <c r="H387" s="26" t="s">
        <v>0</v>
      </c>
      <c r="I387" s="34"/>
      <c r="J387" s="26">
        <v>1800000</v>
      </c>
      <c r="K387" s="26">
        <v>243402.32</v>
      </c>
      <c r="L387" s="34">
        <f t="shared" si="15"/>
        <v>13.522351111111112</v>
      </c>
      <c r="M387" s="26">
        <v>1800000</v>
      </c>
      <c r="N387" s="26">
        <v>243402.32</v>
      </c>
      <c r="O387" s="34">
        <f t="shared" si="16"/>
        <v>13.522351111111112</v>
      </c>
    </row>
    <row r="388" spans="1:15" ht="24.95" customHeight="1">
      <c r="A388" s="50" t="s">
        <v>782</v>
      </c>
      <c r="B388" s="51"/>
      <c r="C388" s="21" t="s">
        <v>0</v>
      </c>
      <c r="D388" s="21" t="s">
        <v>783</v>
      </c>
      <c r="E388" s="21" t="s">
        <v>0</v>
      </c>
      <c r="F388" s="21" t="s">
        <v>0</v>
      </c>
      <c r="G388" s="36">
        <v>15062821</v>
      </c>
      <c r="H388" s="36">
        <v>14763010.01</v>
      </c>
      <c r="I388" s="37">
        <f t="shared" si="17"/>
        <v>98.009596011265089</v>
      </c>
      <c r="J388" s="36">
        <v>134576500.40000001</v>
      </c>
      <c r="K388" s="36">
        <v>117778648.63</v>
      </c>
      <c r="L388" s="37">
        <f t="shared" si="15"/>
        <v>87.517990347444041</v>
      </c>
      <c r="M388" s="36">
        <v>149639321.40000001</v>
      </c>
      <c r="N388" s="36">
        <v>132541658.64</v>
      </c>
      <c r="O388" s="37">
        <f t="shared" si="16"/>
        <v>88.574084271408623</v>
      </c>
    </row>
    <row r="389" spans="1:15" ht="24.95" customHeight="1">
      <c r="A389" s="71" t="s">
        <v>784</v>
      </c>
      <c r="B389" s="72"/>
      <c r="C389" s="29" t="s">
        <v>785</v>
      </c>
      <c r="D389" s="29" t="s">
        <v>786</v>
      </c>
      <c r="E389" s="29" t="s">
        <v>787</v>
      </c>
      <c r="F389" s="29" t="s">
        <v>0</v>
      </c>
      <c r="G389" s="26">
        <v>353100</v>
      </c>
      <c r="H389" s="26">
        <v>352924.37</v>
      </c>
      <c r="I389" s="34">
        <f t="shared" si="17"/>
        <v>99.950260549419426</v>
      </c>
      <c r="J389" s="26" t="s">
        <v>0</v>
      </c>
      <c r="K389" s="26" t="s">
        <v>0</v>
      </c>
      <c r="L389" s="34"/>
      <c r="M389" s="26">
        <v>353100</v>
      </c>
      <c r="N389" s="26">
        <v>352924.37</v>
      </c>
      <c r="O389" s="34">
        <f t="shared" si="16"/>
        <v>99.950260549419426</v>
      </c>
    </row>
    <row r="390" spans="1:15" ht="24.95" customHeight="1">
      <c r="A390" s="82" t="s">
        <v>788</v>
      </c>
      <c r="B390" s="83"/>
      <c r="C390" s="29" t="s">
        <v>0</v>
      </c>
      <c r="D390" s="29" t="s">
        <v>789</v>
      </c>
      <c r="E390" s="29" t="s">
        <v>0</v>
      </c>
      <c r="F390" s="29" t="s">
        <v>0</v>
      </c>
      <c r="G390" s="26">
        <v>709300</v>
      </c>
      <c r="H390" s="26">
        <v>645876.78</v>
      </c>
      <c r="I390" s="34">
        <f t="shared" si="17"/>
        <v>91.058336387988163</v>
      </c>
      <c r="J390" s="26" t="s">
        <v>0</v>
      </c>
      <c r="K390" s="26" t="s">
        <v>0</v>
      </c>
      <c r="L390" s="34"/>
      <c r="M390" s="26">
        <v>709300</v>
      </c>
      <c r="N390" s="26">
        <v>645876.78</v>
      </c>
      <c r="O390" s="34">
        <f t="shared" si="16"/>
        <v>91.058336387988163</v>
      </c>
    </row>
    <row r="391" spans="1:15" ht="24.95" customHeight="1">
      <c r="A391" s="78" t="s">
        <v>790</v>
      </c>
      <c r="B391" s="78"/>
      <c r="C391" s="33" t="s">
        <v>791</v>
      </c>
      <c r="D391" s="33" t="s">
        <v>792</v>
      </c>
      <c r="E391" s="33" t="s">
        <v>793</v>
      </c>
      <c r="F391" s="33" t="s">
        <v>0</v>
      </c>
      <c r="G391" s="26">
        <v>709300</v>
      </c>
      <c r="H391" s="26">
        <v>645876.78</v>
      </c>
      <c r="I391" s="34">
        <f t="shared" si="17"/>
        <v>91.058336387988163</v>
      </c>
      <c r="J391" s="26" t="s">
        <v>0</v>
      </c>
      <c r="K391" s="26" t="s">
        <v>0</v>
      </c>
      <c r="L391" s="34"/>
      <c r="M391" s="26">
        <v>709300</v>
      </c>
      <c r="N391" s="26">
        <v>645876.78</v>
      </c>
      <c r="O391" s="34">
        <f t="shared" si="16"/>
        <v>91.058336387988163</v>
      </c>
    </row>
    <row r="392" spans="1:15" ht="24.95" customHeight="1">
      <c r="A392" s="84" t="s">
        <v>794</v>
      </c>
      <c r="B392" s="84"/>
      <c r="C392" s="29" t="s">
        <v>791</v>
      </c>
      <c r="D392" s="29" t="s">
        <v>795</v>
      </c>
      <c r="E392" s="29" t="s">
        <v>796</v>
      </c>
      <c r="F392" s="29" t="s">
        <v>0</v>
      </c>
      <c r="G392" s="26">
        <v>3426879</v>
      </c>
      <c r="H392" s="26">
        <v>3426772.1</v>
      </c>
      <c r="I392" s="34">
        <f t="shared" si="17"/>
        <v>99.996880543491613</v>
      </c>
      <c r="J392" s="26">
        <v>33911911</v>
      </c>
      <c r="K392" s="26">
        <v>24137287.5</v>
      </c>
      <c r="L392" s="34">
        <f t="shared" si="15"/>
        <v>71.176429721108903</v>
      </c>
      <c r="M392" s="26">
        <v>37338790</v>
      </c>
      <c r="N392" s="26">
        <v>27564059.600000001</v>
      </c>
      <c r="O392" s="34">
        <f t="shared" si="16"/>
        <v>73.821512694974857</v>
      </c>
    </row>
    <row r="393" spans="1:15" ht="24.95" customHeight="1">
      <c r="A393" s="84" t="s">
        <v>797</v>
      </c>
      <c r="B393" s="84"/>
      <c r="C393" s="29" t="s">
        <v>735</v>
      </c>
      <c r="D393" s="29" t="s">
        <v>798</v>
      </c>
      <c r="E393" s="29" t="s">
        <v>799</v>
      </c>
      <c r="F393" s="29" t="s">
        <v>0</v>
      </c>
      <c r="G393" s="26" t="s">
        <v>0</v>
      </c>
      <c r="H393" s="26" t="s">
        <v>0</v>
      </c>
      <c r="I393" s="34"/>
      <c r="J393" s="26">
        <v>25600000</v>
      </c>
      <c r="K393" s="26">
        <v>25600000</v>
      </c>
      <c r="L393" s="34">
        <f t="shared" si="15"/>
        <v>100</v>
      </c>
      <c r="M393" s="26">
        <v>25600000</v>
      </c>
      <c r="N393" s="26">
        <v>25600000</v>
      </c>
      <c r="O393" s="34">
        <f t="shared" si="16"/>
        <v>100</v>
      </c>
    </row>
    <row r="394" spans="1:15" ht="24.95" customHeight="1">
      <c r="A394" s="84" t="s">
        <v>797</v>
      </c>
      <c r="B394" s="84"/>
      <c r="C394" s="29" t="s">
        <v>735</v>
      </c>
      <c r="D394" s="29" t="s">
        <v>798</v>
      </c>
      <c r="E394" s="29" t="s">
        <v>800</v>
      </c>
      <c r="F394" s="29" t="s">
        <v>0</v>
      </c>
      <c r="G394" s="26" t="s">
        <v>0</v>
      </c>
      <c r="H394" s="26" t="s">
        <v>0</v>
      </c>
      <c r="I394" s="34"/>
      <c r="J394" s="26">
        <v>61245600</v>
      </c>
      <c r="K394" s="26">
        <v>61233417</v>
      </c>
      <c r="L394" s="34">
        <f t="shared" si="15"/>
        <v>99.980107958775804</v>
      </c>
      <c r="M394" s="26">
        <v>61245600</v>
      </c>
      <c r="N394" s="26">
        <v>61233417</v>
      </c>
      <c r="O394" s="34">
        <f t="shared" si="16"/>
        <v>99.980107958775804</v>
      </c>
    </row>
    <row r="395" spans="1:15" ht="24.95" customHeight="1">
      <c r="A395" s="84" t="s">
        <v>801</v>
      </c>
      <c r="B395" s="84"/>
      <c r="C395" s="29" t="s">
        <v>735</v>
      </c>
      <c r="D395" s="29" t="s">
        <v>802</v>
      </c>
      <c r="E395" s="29" t="s">
        <v>803</v>
      </c>
      <c r="F395" s="29" t="s">
        <v>0</v>
      </c>
      <c r="G395" s="26">
        <v>1770500</v>
      </c>
      <c r="H395" s="26">
        <v>1770500</v>
      </c>
      <c r="I395" s="34">
        <f t="shared" si="17"/>
        <v>100</v>
      </c>
      <c r="J395" s="26" t="s">
        <v>0</v>
      </c>
      <c r="K395" s="26" t="s">
        <v>0</v>
      </c>
      <c r="L395" s="34"/>
      <c r="M395" s="26">
        <v>1770500</v>
      </c>
      <c r="N395" s="26">
        <v>1770500</v>
      </c>
      <c r="O395" s="34">
        <f t="shared" si="16"/>
        <v>100</v>
      </c>
    </row>
    <row r="396" spans="1:15" ht="24.95" customHeight="1">
      <c r="A396" s="85" t="s">
        <v>804</v>
      </c>
      <c r="B396" s="86"/>
      <c r="C396" s="29" t="s">
        <v>0</v>
      </c>
      <c r="D396" s="29" t="s">
        <v>805</v>
      </c>
      <c r="E396" s="29" t="s">
        <v>0</v>
      </c>
      <c r="F396" s="29" t="s">
        <v>0</v>
      </c>
      <c r="G396" s="26">
        <v>8803042</v>
      </c>
      <c r="H396" s="26">
        <v>8566936.7599999998</v>
      </c>
      <c r="I396" s="34">
        <f t="shared" si="17"/>
        <v>97.31791305778161</v>
      </c>
      <c r="J396" s="26">
        <v>13818989.4</v>
      </c>
      <c r="K396" s="26">
        <v>6807944.1299999999</v>
      </c>
      <c r="L396" s="34">
        <f t="shared" si="15"/>
        <v>49.26513750708861</v>
      </c>
      <c r="M396" s="26">
        <v>22622031.399999999</v>
      </c>
      <c r="N396" s="26">
        <v>15374880.890000001</v>
      </c>
      <c r="O396" s="34">
        <f t="shared" si="16"/>
        <v>67.964192154732856</v>
      </c>
    </row>
    <row r="397" spans="1:15" ht="75.75" customHeight="1">
      <c r="A397" s="56" t="s">
        <v>806</v>
      </c>
      <c r="B397" s="57"/>
      <c r="C397" s="33" t="s">
        <v>735</v>
      </c>
      <c r="D397" s="33" t="s">
        <v>807</v>
      </c>
      <c r="E397" s="33" t="s">
        <v>808</v>
      </c>
      <c r="F397" s="33" t="s">
        <v>0</v>
      </c>
      <c r="G397" s="26" t="s">
        <v>0</v>
      </c>
      <c r="H397" s="26" t="s">
        <v>0</v>
      </c>
      <c r="I397" s="34"/>
      <c r="J397" s="26">
        <v>5390</v>
      </c>
      <c r="K397" s="26" t="s">
        <v>0</v>
      </c>
      <c r="L397" s="34">
        <f t="shared" si="15"/>
        <v>0</v>
      </c>
      <c r="M397" s="26">
        <v>5390</v>
      </c>
      <c r="N397" s="26" t="s">
        <v>0</v>
      </c>
      <c r="O397" s="34">
        <f t="shared" si="16"/>
        <v>0</v>
      </c>
    </row>
    <row r="398" spans="1:15" ht="82.5" customHeight="1">
      <c r="A398" s="56" t="s">
        <v>806</v>
      </c>
      <c r="B398" s="57"/>
      <c r="C398" s="33" t="s">
        <v>735</v>
      </c>
      <c r="D398" s="33" t="s">
        <v>807</v>
      </c>
      <c r="E398" s="33" t="s">
        <v>809</v>
      </c>
      <c r="F398" s="33" t="s">
        <v>0</v>
      </c>
      <c r="G398" s="26" t="s">
        <v>0</v>
      </c>
      <c r="H398" s="26" t="s">
        <v>0</v>
      </c>
      <c r="I398" s="34"/>
      <c r="J398" s="26">
        <v>307424.40000000002</v>
      </c>
      <c r="K398" s="26">
        <v>307424.40000000002</v>
      </c>
      <c r="L398" s="34">
        <f t="shared" si="15"/>
        <v>100</v>
      </c>
      <c r="M398" s="26">
        <v>307424.40000000002</v>
      </c>
      <c r="N398" s="26">
        <v>307424.40000000002</v>
      </c>
      <c r="O398" s="34">
        <f t="shared" si="16"/>
        <v>100</v>
      </c>
    </row>
    <row r="399" spans="1:15" ht="75.75" customHeight="1">
      <c r="A399" s="56" t="s">
        <v>806</v>
      </c>
      <c r="B399" s="57"/>
      <c r="C399" s="33" t="s">
        <v>735</v>
      </c>
      <c r="D399" s="33" t="s">
        <v>807</v>
      </c>
      <c r="E399" s="33" t="s">
        <v>810</v>
      </c>
      <c r="F399" s="33" t="s">
        <v>0</v>
      </c>
      <c r="G399" s="26" t="s">
        <v>0</v>
      </c>
      <c r="H399" s="26" t="s">
        <v>0</v>
      </c>
      <c r="I399" s="34"/>
      <c r="J399" s="26">
        <v>5040671</v>
      </c>
      <c r="K399" s="26">
        <v>2018969.25</v>
      </c>
      <c r="L399" s="34">
        <f t="shared" ref="L399:L449" si="18">SUM(K399)/J399*100</f>
        <v>40.053581160127294</v>
      </c>
      <c r="M399" s="26">
        <v>5040671</v>
      </c>
      <c r="N399" s="26">
        <v>2018969.25</v>
      </c>
      <c r="O399" s="34">
        <f t="shared" ref="O399:O449" si="19">SUM(N399)/M399*100</f>
        <v>40.053581160127294</v>
      </c>
    </row>
    <row r="400" spans="1:15" ht="24.95" customHeight="1">
      <c r="A400" s="56" t="s">
        <v>811</v>
      </c>
      <c r="B400" s="57"/>
      <c r="C400" s="33" t="s">
        <v>735</v>
      </c>
      <c r="D400" s="33" t="s">
        <v>812</v>
      </c>
      <c r="E400" s="33" t="s">
        <v>813</v>
      </c>
      <c r="F400" s="33" t="s">
        <v>0</v>
      </c>
      <c r="G400" s="26">
        <v>2854220</v>
      </c>
      <c r="H400" s="26">
        <v>2764610.89</v>
      </c>
      <c r="I400" s="34">
        <f t="shared" ref="I400:I449" si="20">SUM(H400)/G400*100</f>
        <v>96.860469410206647</v>
      </c>
      <c r="J400" s="26">
        <v>8425504</v>
      </c>
      <c r="K400" s="26">
        <v>4469550.4800000004</v>
      </c>
      <c r="L400" s="34">
        <f t="shared" si="18"/>
        <v>53.047870845471088</v>
      </c>
      <c r="M400" s="26">
        <v>11279724</v>
      </c>
      <c r="N400" s="26">
        <v>7234161.3700000001</v>
      </c>
      <c r="O400" s="34">
        <f t="shared" si="19"/>
        <v>64.134205500063658</v>
      </c>
    </row>
    <row r="401" spans="1:15" ht="24.95" customHeight="1">
      <c r="A401" s="56" t="s">
        <v>811</v>
      </c>
      <c r="B401" s="57"/>
      <c r="C401" s="33" t="s">
        <v>735</v>
      </c>
      <c r="D401" s="33" t="s">
        <v>812</v>
      </c>
      <c r="E401" s="33" t="s">
        <v>814</v>
      </c>
      <c r="F401" s="33" t="s">
        <v>0</v>
      </c>
      <c r="G401" s="26">
        <v>2745000</v>
      </c>
      <c r="H401" s="26">
        <v>2739736.51</v>
      </c>
      <c r="I401" s="34">
        <f t="shared" si="20"/>
        <v>99.808251730418945</v>
      </c>
      <c r="J401" s="26">
        <v>40000</v>
      </c>
      <c r="K401" s="26">
        <v>12000</v>
      </c>
      <c r="L401" s="34">
        <f t="shared" si="18"/>
        <v>30</v>
      </c>
      <c r="M401" s="26">
        <v>2785000</v>
      </c>
      <c r="N401" s="26">
        <v>2751736.51</v>
      </c>
      <c r="O401" s="34">
        <f t="shared" si="19"/>
        <v>98.805619748653498</v>
      </c>
    </row>
    <row r="402" spans="1:15" ht="24.95" customHeight="1">
      <c r="A402" s="56" t="s">
        <v>811</v>
      </c>
      <c r="B402" s="57"/>
      <c r="C402" s="33" t="s">
        <v>735</v>
      </c>
      <c r="D402" s="33" t="s">
        <v>812</v>
      </c>
      <c r="E402" s="33" t="s">
        <v>815</v>
      </c>
      <c r="F402" s="33" t="s">
        <v>0</v>
      </c>
      <c r="G402" s="26">
        <v>1611690</v>
      </c>
      <c r="H402" s="26">
        <v>1611690</v>
      </c>
      <c r="I402" s="34">
        <f t="shared" si="20"/>
        <v>100</v>
      </c>
      <c r="J402" s="26" t="s">
        <v>0</v>
      </c>
      <c r="K402" s="26" t="s">
        <v>0</v>
      </c>
      <c r="L402" s="34"/>
      <c r="M402" s="26">
        <v>1611690</v>
      </c>
      <c r="N402" s="26">
        <v>1611690</v>
      </c>
      <c r="O402" s="34">
        <f t="shared" si="19"/>
        <v>100</v>
      </c>
    </row>
    <row r="403" spans="1:15" ht="24.95" customHeight="1">
      <c r="A403" s="56" t="s">
        <v>811</v>
      </c>
      <c r="B403" s="57"/>
      <c r="C403" s="33" t="s">
        <v>735</v>
      </c>
      <c r="D403" s="33" t="s">
        <v>812</v>
      </c>
      <c r="E403" s="33" t="s">
        <v>816</v>
      </c>
      <c r="F403" s="33" t="s">
        <v>0</v>
      </c>
      <c r="G403" s="26">
        <v>554430</v>
      </c>
      <c r="H403" s="26">
        <v>457431.36</v>
      </c>
      <c r="I403" s="34">
        <f t="shared" si="20"/>
        <v>82.504799523835288</v>
      </c>
      <c r="J403" s="26" t="s">
        <v>0</v>
      </c>
      <c r="K403" s="26" t="s">
        <v>0</v>
      </c>
      <c r="L403" s="34"/>
      <c r="M403" s="26">
        <v>554430</v>
      </c>
      <c r="N403" s="26">
        <v>457431.36</v>
      </c>
      <c r="O403" s="34">
        <f t="shared" si="19"/>
        <v>82.504799523835288</v>
      </c>
    </row>
    <row r="404" spans="1:15" ht="24.95" customHeight="1">
      <c r="A404" s="56" t="s">
        <v>811</v>
      </c>
      <c r="B404" s="57"/>
      <c r="C404" s="33" t="s">
        <v>735</v>
      </c>
      <c r="D404" s="33" t="s">
        <v>812</v>
      </c>
      <c r="E404" s="33" t="s">
        <v>817</v>
      </c>
      <c r="F404" s="33" t="s">
        <v>0</v>
      </c>
      <c r="G404" s="26">
        <v>954400</v>
      </c>
      <c r="H404" s="26">
        <v>916000</v>
      </c>
      <c r="I404" s="34">
        <f t="shared" si="20"/>
        <v>95.97652975691534</v>
      </c>
      <c r="J404" s="26" t="s">
        <v>0</v>
      </c>
      <c r="K404" s="26" t="s">
        <v>0</v>
      </c>
      <c r="L404" s="34"/>
      <c r="M404" s="26">
        <v>954400</v>
      </c>
      <c r="N404" s="26">
        <v>916000</v>
      </c>
      <c r="O404" s="34">
        <f t="shared" si="19"/>
        <v>95.97652975691534</v>
      </c>
    </row>
    <row r="405" spans="1:15" ht="24.95" customHeight="1">
      <c r="A405" s="56" t="s">
        <v>811</v>
      </c>
      <c r="B405" s="57"/>
      <c r="C405" s="33" t="s">
        <v>735</v>
      </c>
      <c r="D405" s="33" t="s">
        <v>812</v>
      </c>
      <c r="E405" s="33" t="s">
        <v>818</v>
      </c>
      <c r="F405" s="33" t="s">
        <v>0</v>
      </c>
      <c r="G405" s="26">
        <v>83302</v>
      </c>
      <c r="H405" s="26">
        <v>77468</v>
      </c>
      <c r="I405" s="34">
        <f t="shared" si="20"/>
        <v>92.996566709082614</v>
      </c>
      <c r="J405" s="26" t="s">
        <v>0</v>
      </c>
      <c r="K405" s="26" t="s">
        <v>0</v>
      </c>
      <c r="L405" s="34"/>
      <c r="M405" s="26">
        <v>83302</v>
      </c>
      <c r="N405" s="26">
        <v>77468</v>
      </c>
      <c r="O405" s="34">
        <f t="shared" si="19"/>
        <v>92.996566709082614</v>
      </c>
    </row>
    <row r="406" spans="1:15" ht="24.95" customHeight="1">
      <c r="A406" s="50" t="s">
        <v>819</v>
      </c>
      <c r="B406" s="51"/>
      <c r="C406" s="21" t="s">
        <v>0</v>
      </c>
      <c r="D406" s="21" t="s">
        <v>820</v>
      </c>
      <c r="E406" s="21" t="s">
        <v>0</v>
      </c>
      <c r="F406" s="21" t="s">
        <v>0</v>
      </c>
      <c r="G406" s="36">
        <v>35972748</v>
      </c>
      <c r="H406" s="36">
        <v>15070166.32</v>
      </c>
      <c r="I406" s="37">
        <f t="shared" si="20"/>
        <v>41.893286328862061</v>
      </c>
      <c r="J406" s="36">
        <v>10487328</v>
      </c>
      <c r="K406" s="36">
        <v>10277121.390000001</v>
      </c>
      <c r="L406" s="37">
        <f t="shared" si="18"/>
        <v>97.995613277280938</v>
      </c>
      <c r="M406" s="36">
        <v>46460076</v>
      </c>
      <c r="N406" s="36">
        <v>25347287.710000001</v>
      </c>
      <c r="O406" s="37">
        <f t="shared" si="19"/>
        <v>54.557137853153748</v>
      </c>
    </row>
    <row r="407" spans="1:15" ht="24.95" customHeight="1">
      <c r="A407" s="50" t="s">
        <v>821</v>
      </c>
      <c r="B407" s="51"/>
      <c r="C407" s="21" t="s">
        <v>0</v>
      </c>
      <c r="D407" s="21" t="s">
        <v>822</v>
      </c>
      <c r="E407" s="21" t="s">
        <v>0</v>
      </c>
      <c r="F407" s="21" t="s">
        <v>0</v>
      </c>
      <c r="G407" s="36">
        <v>11813979</v>
      </c>
      <c r="H407" s="36">
        <v>11785408.189999999</v>
      </c>
      <c r="I407" s="37">
        <f t="shared" si="20"/>
        <v>99.758160988774392</v>
      </c>
      <c r="J407" s="36">
        <v>544062</v>
      </c>
      <c r="K407" s="36">
        <v>635167.06000000006</v>
      </c>
      <c r="L407" s="37">
        <f t="shared" si="18"/>
        <v>116.74534519962801</v>
      </c>
      <c r="M407" s="36">
        <v>12358041</v>
      </c>
      <c r="N407" s="36">
        <v>12420575.25</v>
      </c>
      <c r="O407" s="37">
        <f t="shared" si="19"/>
        <v>100.50602073581081</v>
      </c>
    </row>
    <row r="408" spans="1:15" ht="24.95" customHeight="1">
      <c r="A408" s="71" t="s">
        <v>823</v>
      </c>
      <c r="B408" s="72"/>
      <c r="C408" s="29" t="s">
        <v>824</v>
      </c>
      <c r="D408" s="29" t="s">
        <v>825</v>
      </c>
      <c r="E408" s="29" t="s">
        <v>826</v>
      </c>
      <c r="F408" s="29" t="s">
        <v>0</v>
      </c>
      <c r="G408" s="26">
        <v>11807799</v>
      </c>
      <c r="H408" s="26">
        <v>11783581.189999999</v>
      </c>
      <c r="I408" s="34">
        <f t="shared" si="20"/>
        <v>99.794899879308574</v>
      </c>
      <c r="J408" s="26">
        <v>544062</v>
      </c>
      <c r="K408" s="26">
        <v>635167.06000000006</v>
      </c>
      <c r="L408" s="34">
        <f t="shared" si="18"/>
        <v>116.74534519962801</v>
      </c>
      <c r="M408" s="26">
        <v>12351861</v>
      </c>
      <c r="N408" s="26">
        <v>12418748.25</v>
      </c>
      <c r="O408" s="34">
        <f t="shared" si="19"/>
        <v>100.54151556595399</v>
      </c>
    </row>
    <row r="409" spans="1:15" ht="24.95" customHeight="1">
      <c r="A409" s="71" t="s">
        <v>827</v>
      </c>
      <c r="B409" s="72"/>
      <c r="C409" s="29" t="s">
        <v>824</v>
      </c>
      <c r="D409" s="29" t="s">
        <v>828</v>
      </c>
      <c r="E409" s="29" t="s">
        <v>829</v>
      </c>
      <c r="F409" s="29" t="s">
        <v>0</v>
      </c>
      <c r="G409" s="26">
        <v>6180</v>
      </c>
      <c r="H409" s="26">
        <v>1827</v>
      </c>
      <c r="I409" s="34">
        <f t="shared" si="20"/>
        <v>29.563106796116507</v>
      </c>
      <c r="J409" s="26" t="s">
        <v>0</v>
      </c>
      <c r="K409" s="26" t="s">
        <v>0</v>
      </c>
      <c r="L409" s="34"/>
      <c r="M409" s="26">
        <v>6180</v>
      </c>
      <c r="N409" s="26">
        <v>1827</v>
      </c>
      <c r="O409" s="34">
        <f t="shared" si="19"/>
        <v>29.563106796116507</v>
      </c>
    </row>
    <row r="410" spans="1:15" ht="24.95" customHeight="1">
      <c r="A410" s="50" t="s">
        <v>830</v>
      </c>
      <c r="B410" s="51"/>
      <c r="C410" s="21" t="s">
        <v>0</v>
      </c>
      <c r="D410" s="21" t="s">
        <v>831</v>
      </c>
      <c r="E410" s="21" t="s">
        <v>0</v>
      </c>
      <c r="F410" s="21" t="s">
        <v>0</v>
      </c>
      <c r="G410" s="36">
        <v>3216132</v>
      </c>
      <c r="H410" s="36">
        <v>3044507.57</v>
      </c>
      <c r="I410" s="37">
        <f t="shared" si="20"/>
        <v>94.663638494937402</v>
      </c>
      <c r="J410" s="36" t="s">
        <v>0</v>
      </c>
      <c r="K410" s="36" t="s">
        <v>0</v>
      </c>
      <c r="L410" s="37"/>
      <c r="M410" s="36">
        <v>3216132</v>
      </c>
      <c r="N410" s="36">
        <v>3044507.57</v>
      </c>
      <c r="O410" s="37">
        <f t="shared" si="19"/>
        <v>94.663638494937402</v>
      </c>
    </row>
    <row r="411" spans="1:15" ht="24.95" customHeight="1">
      <c r="A411" s="71" t="s">
        <v>832</v>
      </c>
      <c r="B411" s="72"/>
      <c r="C411" s="29" t="s">
        <v>833</v>
      </c>
      <c r="D411" s="29" t="s">
        <v>834</v>
      </c>
      <c r="E411" s="29" t="s">
        <v>835</v>
      </c>
      <c r="F411" s="29" t="s">
        <v>0</v>
      </c>
      <c r="G411" s="26">
        <v>123000</v>
      </c>
      <c r="H411" s="26">
        <v>100181</v>
      </c>
      <c r="I411" s="34">
        <f t="shared" si="20"/>
        <v>81.447967479674801</v>
      </c>
      <c r="J411" s="26" t="s">
        <v>0</v>
      </c>
      <c r="K411" s="26" t="s">
        <v>0</v>
      </c>
      <c r="L411" s="34"/>
      <c r="M411" s="26">
        <v>123000</v>
      </c>
      <c r="N411" s="26">
        <v>100181</v>
      </c>
      <c r="O411" s="34">
        <f t="shared" si="19"/>
        <v>81.447967479674801</v>
      </c>
    </row>
    <row r="412" spans="1:15" ht="24.95" customHeight="1">
      <c r="A412" s="71" t="s">
        <v>832</v>
      </c>
      <c r="B412" s="72"/>
      <c r="C412" s="29" t="s">
        <v>833</v>
      </c>
      <c r="D412" s="29" t="s">
        <v>834</v>
      </c>
      <c r="E412" s="29" t="s">
        <v>836</v>
      </c>
      <c r="F412" s="29" t="s">
        <v>0</v>
      </c>
      <c r="G412" s="26">
        <v>165000</v>
      </c>
      <c r="H412" s="26">
        <v>164999.88</v>
      </c>
      <c r="I412" s="34">
        <f t="shared" si="20"/>
        <v>99.999927272727277</v>
      </c>
      <c r="J412" s="26" t="s">
        <v>0</v>
      </c>
      <c r="K412" s="26" t="s">
        <v>0</v>
      </c>
      <c r="L412" s="34"/>
      <c r="M412" s="26">
        <v>165000</v>
      </c>
      <c r="N412" s="26">
        <v>164999.88</v>
      </c>
      <c r="O412" s="34">
        <f t="shared" si="19"/>
        <v>99.999927272727277</v>
      </c>
    </row>
    <row r="413" spans="1:15" ht="24.95" customHeight="1">
      <c r="A413" s="71" t="s">
        <v>832</v>
      </c>
      <c r="B413" s="72"/>
      <c r="C413" s="29" t="s">
        <v>833</v>
      </c>
      <c r="D413" s="29" t="s">
        <v>834</v>
      </c>
      <c r="E413" s="29" t="s">
        <v>837</v>
      </c>
      <c r="F413" s="29" t="s">
        <v>0</v>
      </c>
      <c r="G413" s="26">
        <v>93000</v>
      </c>
      <c r="H413" s="26">
        <v>78576.62</v>
      </c>
      <c r="I413" s="34">
        <f t="shared" si="20"/>
        <v>84.490989247311816</v>
      </c>
      <c r="J413" s="26" t="s">
        <v>0</v>
      </c>
      <c r="K413" s="26" t="s">
        <v>0</v>
      </c>
      <c r="L413" s="34"/>
      <c r="M413" s="26">
        <v>93000</v>
      </c>
      <c r="N413" s="26">
        <v>78576.62</v>
      </c>
      <c r="O413" s="34">
        <f t="shared" si="19"/>
        <v>84.490989247311816</v>
      </c>
    </row>
    <row r="414" spans="1:15" ht="24.95" customHeight="1">
      <c r="A414" s="71" t="s">
        <v>832</v>
      </c>
      <c r="B414" s="72"/>
      <c r="C414" s="29" t="s">
        <v>833</v>
      </c>
      <c r="D414" s="29" t="s">
        <v>834</v>
      </c>
      <c r="E414" s="29" t="s">
        <v>838</v>
      </c>
      <c r="F414" s="29" t="s">
        <v>0</v>
      </c>
      <c r="G414" s="26">
        <v>197735</v>
      </c>
      <c r="H414" s="26">
        <v>197724.98</v>
      </c>
      <c r="I414" s="34">
        <f t="shared" si="20"/>
        <v>99.994932611828972</v>
      </c>
      <c r="J414" s="26" t="s">
        <v>0</v>
      </c>
      <c r="K414" s="26" t="s">
        <v>0</v>
      </c>
      <c r="L414" s="34"/>
      <c r="M414" s="26">
        <v>197735</v>
      </c>
      <c r="N414" s="26">
        <v>197724.98</v>
      </c>
      <c r="O414" s="34">
        <f t="shared" si="19"/>
        <v>99.994932611828972</v>
      </c>
    </row>
    <row r="415" spans="1:15" ht="24.95" customHeight="1">
      <c r="A415" s="71" t="s">
        <v>832</v>
      </c>
      <c r="B415" s="72"/>
      <c r="C415" s="29" t="s">
        <v>833</v>
      </c>
      <c r="D415" s="29" t="s">
        <v>834</v>
      </c>
      <c r="E415" s="29" t="s">
        <v>839</v>
      </c>
      <c r="F415" s="29" t="s">
        <v>0</v>
      </c>
      <c r="G415" s="26">
        <v>205000</v>
      </c>
      <c r="H415" s="26">
        <v>202999.7</v>
      </c>
      <c r="I415" s="34">
        <f t="shared" si="20"/>
        <v>99.024243902439039</v>
      </c>
      <c r="J415" s="26" t="s">
        <v>0</v>
      </c>
      <c r="K415" s="26" t="s">
        <v>0</v>
      </c>
      <c r="L415" s="34"/>
      <c r="M415" s="26">
        <v>205000</v>
      </c>
      <c r="N415" s="26">
        <v>202999.7</v>
      </c>
      <c r="O415" s="34">
        <f t="shared" si="19"/>
        <v>99.024243902439039</v>
      </c>
    </row>
    <row r="416" spans="1:15" ht="24.95" customHeight="1">
      <c r="A416" s="71" t="s">
        <v>840</v>
      </c>
      <c r="B416" s="72"/>
      <c r="C416" s="29" t="s">
        <v>833</v>
      </c>
      <c r="D416" s="29" t="s">
        <v>841</v>
      </c>
      <c r="E416" s="29" t="s">
        <v>842</v>
      </c>
      <c r="F416" s="29" t="s">
        <v>0</v>
      </c>
      <c r="G416" s="26">
        <v>793000</v>
      </c>
      <c r="H416" s="26">
        <v>789770.05</v>
      </c>
      <c r="I416" s="34">
        <f t="shared" si="20"/>
        <v>99.592692307692303</v>
      </c>
      <c r="J416" s="26" t="s">
        <v>0</v>
      </c>
      <c r="K416" s="26" t="s">
        <v>0</v>
      </c>
      <c r="L416" s="34"/>
      <c r="M416" s="26">
        <v>793000</v>
      </c>
      <c r="N416" s="26">
        <v>789770.05</v>
      </c>
      <c r="O416" s="34">
        <f t="shared" si="19"/>
        <v>99.592692307692303</v>
      </c>
    </row>
    <row r="417" spans="1:15" ht="24.95" customHeight="1">
      <c r="A417" s="71" t="s">
        <v>840</v>
      </c>
      <c r="B417" s="72"/>
      <c r="C417" s="29" t="s">
        <v>833</v>
      </c>
      <c r="D417" s="29" t="s">
        <v>841</v>
      </c>
      <c r="E417" s="29" t="s">
        <v>843</v>
      </c>
      <c r="F417" s="29" t="s">
        <v>0</v>
      </c>
      <c r="G417" s="26">
        <v>493000</v>
      </c>
      <c r="H417" s="26">
        <v>412759.23</v>
      </c>
      <c r="I417" s="34">
        <f t="shared" si="20"/>
        <v>83.723981744421906</v>
      </c>
      <c r="J417" s="26" t="s">
        <v>0</v>
      </c>
      <c r="K417" s="26" t="s">
        <v>0</v>
      </c>
      <c r="L417" s="34"/>
      <c r="M417" s="26">
        <v>493000</v>
      </c>
      <c r="N417" s="26">
        <v>412759.23</v>
      </c>
      <c r="O417" s="34">
        <f t="shared" si="19"/>
        <v>83.723981744421906</v>
      </c>
    </row>
    <row r="418" spans="1:15" ht="24.95" customHeight="1">
      <c r="A418" s="71" t="s">
        <v>840</v>
      </c>
      <c r="B418" s="72"/>
      <c r="C418" s="29" t="s">
        <v>833</v>
      </c>
      <c r="D418" s="29" t="s">
        <v>841</v>
      </c>
      <c r="E418" s="29" t="s">
        <v>844</v>
      </c>
      <c r="F418" s="29" t="s">
        <v>0</v>
      </c>
      <c r="G418" s="26">
        <v>275000</v>
      </c>
      <c r="H418" s="26">
        <v>244474.14</v>
      </c>
      <c r="I418" s="34">
        <f t="shared" si="20"/>
        <v>88.899687272727277</v>
      </c>
      <c r="J418" s="26" t="s">
        <v>0</v>
      </c>
      <c r="K418" s="26" t="s">
        <v>0</v>
      </c>
      <c r="L418" s="34"/>
      <c r="M418" s="26">
        <v>275000</v>
      </c>
      <c r="N418" s="26">
        <v>244474.14</v>
      </c>
      <c r="O418" s="34">
        <f t="shared" si="19"/>
        <v>88.899687272727277</v>
      </c>
    </row>
    <row r="419" spans="1:15" ht="24.95" customHeight="1">
      <c r="A419" s="71" t="s">
        <v>840</v>
      </c>
      <c r="B419" s="72"/>
      <c r="C419" s="29" t="s">
        <v>833</v>
      </c>
      <c r="D419" s="29" t="s">
        <v>841</v>
      </c>
      <c r="E419" s="29" t="s">
        <v>845</v>
      </c>
      <c r="F419" s="29" t="s">
        <v>0</v>
      </c>
      <c r="G419" s="26">
        <v>871397</v>
      </c>
      <c r="H419" s="26">
        <v>853021.97</v>
      </c>
      <c r="I419" s="34">
        <f t="shared" si="20"/>
        <v>97.891313603328896</v>
      </c>
      <c r="J419" s="26" t="s">
        <v>0</v>
      </c>
      <c r="K419" s="26" t="s">
        <v>0</v>
      </c>
      <c r="L419" s="34"/>
      <c r="M419" s="26">
        <v>871397</v>
      </c>
      <c r="N419" s="26">
        <v>853021.97</v>
      </c>
      <c r="O419" s="34">
        <f t="shared" si="19"/>
        <v>97.891313603328896</v>
      </c>
    </row>
    <row r="420" spans="1:15" ht="24.95" customHeight="1">
      <c r="A420" s="50" t="s">
        <v>846</v>
      </c>
      <c r="B420" s="51"/>
      <c r="C420" s="21" t="s">
        <v>0</v>
      </c>
      <c r="D420" s="21" t="s">
        <v>847</v>
      </c>
      <c r="E420" s="21" t="s">
        <v>0</v>
      </c>
      <c r="F420" s="21" t="s">
        <v>0</v>
      </c>
      <c r="G420" s="36" t="s">
        <v>0</v>
      </c>
      <c r="H420" s="36" t="s">
        <v>0</v>
      </c>
      <c r="I420" s="37"/>
      <c r="J420" s="36">
        <v>943266</v>
      </c>
      <c r="K420" s="36">
        <v>919723.51</v>
      </c>
      <c r="L420" s="37">
        <f t="shared" si="18"/>
        <v>97.504151533077632</v>
      </c>
      <c r="M420" s="36">
        <v>943266</v>
      </c>
      <c r="N420" s="36">
        <v>919723.51</v>
      </c>
      <c r="O420" s="37">
        <f t="shared" si="19"/>
        <v>97.504151533077632</v>
      </c>
    </row>
    <row r="421" spans="1:15" ht="24.95" customHeight="1">
      <c r="A421" s="71" t="s">
        <v>848</v>
      </c>
      <c r="B421" s="72"/>
      <c r="C421" s="29" t="s">
        <v>849</v>
      </c>
      <c r="D421" s="29" t="s">
        <v>850</v>
      </c>
      <c r="E421" s="29" t="s">
        <v>851</v>
      </c>
      <c r="F421" s="29" t="s">
        <v>0</v>
      </c>
      <c r="G421" s="26" t="s">
        <v>0</v>
      </c>
      <c r="H421" s="26" t="s">
        <v>0</v>
      </c>
      <c r="I421" s="34"/>
      <c r="J421" s="26">
        <v>943266</v>
      </c>
      <c r="K421" s="26">
        <v>919723.51</v>
      </c>
      <c r="L421" s="34">
        <f t="shared" si="18"/>
        <v>97.504151533077632</v>
      </c>
      <c r="M421" s="26">
        <v>943266</v>
      </c>
      <c r="N421" s="26">
        <v>919723.51</v>
      </c>
      <c r="O421" s="34">
        <f t="shared" si="19"/>
        <v>97.504151533077632</v>
      </c>
    </row>
    <row r="422" spans="1:15" ht="24.95" customHeight="1">
      <c r="A422" s="75" t="s">
        <v>852</v>
      </c>
      <c r="B422" s="76"/>
      <c r="C422" s="21" t="s">
        <v>853</v>
      </c>
      <c r="D422" s="21" t="s">
        <v>854</v>
      </c>
      <c r="E422" s="21" t="s">
        <v>855</v>
      </c>
      <c r="F422" s="21" t="s">
        <v>0</v>
      </c>
      <c r="G422" s="36">
        <v>9942637</v>
      </c>
      <c r="H422" s="36">
        <v>240250.56</v>
      </c>
      <c r="I422" s="37">
        <f t="shared" si="20"/>
        <v>2.4163666037490859</v>
      </c>
      <c r="J422" s="36" t="s">
        <v>0</v>
      </c>
      <c r="K422" s="36" t="s">
        <v>0</v>
      </c>
      <c r="L422" s="37"/>
      <c r="M422" s="36">
        <v>9942637</v>
      </c>
      <c r="N422" s="36">
        <v>240250.56</v>
      </c>
      <c r="O422" s="37">
        <f t="shared" si="19"/>
        <v>2.4163666037490859</v>
      </c>
    </row>
    <row r="423" spans="1:15" ht="24.95" customHeight="1">
      <c r="A423" s="50" t="s">
        <v>856</v>
      </c>
      <c r="B423" s="51"/>
      <c r="C423" s="21" t="s">
        <v>0</v>
      </c>
      <c r="D423" s="21" t="s">
        <v>857</v>
      </c>
      <c r="E423" s="21" t="s">
        <v>0</v>
      </c>
      <c r="F423" s="21" t="s">
        <v>0</v>
      </c>
      <c r="G423" s="36">
        <v>11000000</v>
      </c>
      <c r="H423" s="36" t="s">
        <v>0</v>
      </c>
      <c r="I423" s="37">
        <f t="shared" si="20"/>
        <v>0</v>
      </c>
      <c r="J423" s="36">
        <v>9000000</v>
      </c>
      <c r="K423" s="36">
        <v>8722230.8200000003</v>
      </c>
      <c r="L423" s="37">
        <f t="shared" si="18"/>
        <v>96.913675777777783</v>
      </c>
      <c r="M423" s="36">
        <v>20000000</v>
      </c>
      <c r="N423" s="36">
        <v>8722230.8200000003</v>
      </c>
      <c r="O423" s="37">
        <f t="shared" si="19"/>
        <v>43.6111541</v>
      </c>
    </row>
    <row r="424" spans="1:15" ht="24.95" customHeight="1">
      <c r="A424" s="71" t="s">
        <v>858</v>
      </c>
      <c r="B424" s="72"/>
      <c r="C424" s="29" t="s">
        <v>289</v>
      </c>
      <c r="D424" s="29" t="s">
        <v>859</v>
      </c>
      <c r="E424" s="29" t="s">
        <v>860</v>
      </c>
      <c r="F424" s="29" t="s">
        <v>0</v>
      </c>
      <c r="G424" s="26">
        <v>11000000</v>
      </c>
      <c r="H424" s="26" t="s">
        <v>0</v>
      </c>
      <c r="I424" s="34">
        <f t="shared" si="20"/>
        <v>0</v>
      </c>
      <c r="J424" s="26" t="s">
        <v>0</v>
      </c>
      <c r="K424" s="26" t="s">
        <v>0</v>
      </c>
      <c r="L424" s="34"/>
      <c r="M424" s="26">
        <v>11000000</v>
      </c>
      <c r="N424" s="26" t="s">
        <v>0</v>
      </c>
      <c r="O424" s="34">
        <f t="shared" si="19"/>
        <v>0</v>
      </c>
    </row>
    <row r="425" spans="1:15" ht="37.5" customHeight="1">
      <c r="A425" s="82" t="s">
        <v>861</v>
      </c>
      <c r="B425" s="83"/>
      <c r="C425" s="29" t="s">
        <v>0</v>
      </c>
      <c r="D425" s="29" t="s">
        <v>862</v>
      </c>
      <c r="E425" s="29" t="s">
        <v>0</v>
      </c>
      <c r="F425" s="29" t="s">
        <v>0</v>
      </c>
      <c r="G425" s="26" t="s">
        <v>0</v>
      </c>
      <c r="H425" s="26" t="s">
        <v>0</v>
      </c>
      <c r="I425" s="34"/>
      <c r="J425" s="26">
        <v>3500000</v>
      </c>
      <c r="K425" s="26">
        <v>3268430.82</v>
      </c>
      <c r="L425" s="34">
        <f t="shared" si="18"/>
        <v>93.383737714285715</v>
      </c>
      <c r="M425" s="26">
        <v>3500000</v>
      </c>
      <c r="N425" s="26">
        <v>3268430.82</v>
      </c>
      <c r="O425" s="34">
        <f t="shared" si="19"/>
        <v>93.383737714285715</v>
      </c>
    </row>
    <row r="426" spans="1:15" ht="38.25" customHeight="1">
      <c r="A426" s="78" t="s">
        <v>863</v>
      </c>
      <c r="B426" s="78"/>
      <c r="C426" s="33" t="s">
        <v>633</v>
      </c>
      <c r="D426" s="33" t="s">
        <v>864</v>
      </c>
      <c r="E426" s="33" t="s">
        <v>865</v>
      </c>
      <c r="F426" s="33" t="s">
        <v>0</v>
      </c>
      <c r="G426" s="26" t="s">
        <v>0</v>
      </c>
      <c r="H426" s="26" t="s">
        <v>0</v>
      </c>
      <c r="I426" s="34"/>
      <c r="J426" s="26">
        <v>3500000</v>
      </c>
      <c r="K426" s="26">
        <v>3268430.82</v>
      </c>
      <c r="L426" s="34">
        <f t="shared" si="18"/>
        <v>93.383737714285715</v>
      </c>
      <c r="M426" s="26">
        <v>3500000</v>
      </c>
      <c r="N426" s="26">
        <v>3268430.82</v>
      </c>
      <c r="O426" s="34">
        <f t="shared" si="19"/>
        <v>93.383737714285715</v>
      </c>
    </row>
    <row r="427" spans="1:15" ht="33.75" customHeight="1">
      <c r="A427" s="77" t="s">
        <v>866</v>
      </c>
      <c r="B427" s="77"/>
      <c r="C427" s="29" t="s">
        <v>0</v>
      </c>
      <c r="D427" s="29" t="s">
        <v>867</v>
      </c>
      <c r="E427" s="29" t="s">
        <v>0</v>
      </c>
      <c r="F427" s="29" t="s">
        <v>0</v>
      </c>
      <c r="G427" s="26" t="s">
        <v>0</v>
      </c>
      <c r="H427" s="26" t="s">
        <v>0</v>
      </c>
      <c r="I427" s="34"/>
      <c r="J427" s="26">
        <v>5500000</v>
      </c>
      <c r="K427" s="26">
        <v>5453800</v>
      </c>
      <c r="L427" s="34">
        <f t="shared" si="18"/>
        <v>99.16</v>
      </c>
      <c r="M427" s="26">
        <v>5500000</v>
      </c>
      <c r="N427" s="26">
        <v>5453800</v>
      </c>
      <c r="O427" s="34">
        <f t="shared" si="19"/>
        <v>99.16</v>
      </c>
    </row>
    <row r="428" spans="1:15" ht="24.95" customHeight="1">
      <c r="A428" s="78" t="s">
        <v>868</v>
      </c>
      <c r="B428" s="78"/>
      <c r="C428" s="33" t="s">
        <v>426</v>
      </c>
      <c r="D428" s="33" t="s">
        <v>869</v>
      </c>
      <c r="E428" s="33" t="s">
        <v>870</v>
      </c>
      <c r="F428" s="33" t="s">
        <v>0</v>
      </c>
      <c r="G428" s="26" t="s">
        <v>0</v>
      </c>
      <c r="H428" s="26" t="s">
        <v>0</v>
      </c>
      <c r="I428" s="34"/>
      <c r="J428" s="26">
        <v>5500000</v>
      </c>
      <c r="K428" s="26">
        <v>5453800</v>
      </c>
      <c r="L428" s="34">
        <f t="shared" si="18"/>
        <v>99.16</v>
      </c>
      <c r="M428" s="26">
        <v>5500000</v>
      </c>
      <c r="N428" s="26">
        <v>5453800</v>
      </c>
      <c r="O428" s="34">
        <f t="shared" si="19"/>
        <v>99.16</v>
      </c>
    </row>
    <row r="429" spans="1:15" ht="24.95" customHeight="1">
      <c r="A429" s="79" t="s">
        <v>871</v>
      </c>
      <c r="B429" s="79"/>
      <c r="C429" s="21" t="s">
        <v>0</v>
      </c>
      <c r="D429" s="21" t="s">
        <v>872</v>
      </c>
      <c r="E429" s="21" t="s">
        <v>0</v>
      </c>
      <c r="F429" s="21" t="s">
        <v>0</v>
      </c>
      <c r="G429" s="36">
        <v>3758100517.9699998</v>
      </c>
      <c r="H429" s="36">
        <v>3587598930</v>
      </c>
      <c r="I429" s="37">
        <f t="shared" si="20"/>
        <v>95.463091336841117</v>
      </c>
      <c r="J429" s="36">
        <v>1534405841.05</v>
      </c>
      <c r="K429" s="36">
        <v>1033348944.66</v>
      </c>
      <c r="L429" s="37">
        <f t="shared" si="18"/>
        <v>67.345217087604098</v>
      </c>
      <c r="M429" s="36">
        <v>5292506359.0200005</v>
      </c>
      <c r="N429" s="36">
        <v>4620947874.6599998</v>
      </c>
      <c r="O429" s="37">
        <f t="shared" si="19"/>
        <v>87.311144497437098</v>
      </c>
    </row>
    <row r="430" spans="1:15" ht="24.95" customHeight="1">
      <c r="A430" s="80" t="s">
        <v>873</v>
      </c>
      <c r="B430" s="81"/>
      <c r="C430" s="29" t="s">
        <v>290</v>
      </c>
      <c r="D430" s="29" t="s">
        <v>874</v>
      </c>
      <c r="E430" s="29" t="s">
        <v>875</v>
      </c>
      <c r="F430" s="29" t="s">
        <v>0</v>
      </c>
      <c r="G430" s="26">
        <v>108245100</v>
      </c>
      <c r="H430" s="26">
        <v>108245100</v>
      </c>
      <c r="I430" s="34">
        <f t="shared" si="20"/>
        <v>100</v>
      </c>
      <c r="J430" s="26" t="s">
        <v>0</v>
      </c>
      <c r="K430" s="26" t="s">
        <v>0</v>
      </c>
      <c r="L430" s="34"/>
      <c r="M430" s="26">
        <v>108245100</v>
      </c>
      <c r="N430" s="26">
        <v>108245100</v>
      </c>
      <c r="O430" s="34">
        <f t="shared" si="19"/>
        <v>100</v>
      </c>
    </row>
    <row r="431" spans="1:15" ht="24.95" customHeight="1">
      <c r="A431" s="71" t="s">
        <v>876</v>
      </c>
      <c r="B431" s="72"/>
      <c r="C431" s="29" t="s">
        <v>290</v>
      </c>
      <c r="D431" s="29" t="s">
        <v>877</v>
      </c>
      <c r="E431" s="29" t="s">
        <v>878</v>
      </c>
      <c r="F431" s="29" t="s">
        <v>0</v>
      </c>
      <c r="G431" s="26">
        <v>5350000</v>
      </c>
      <c r="H431" s="26">
        <v>5344000</v>
      </c>
      <c r="I431" s="34">
        <f t="shared" si="20"/>
        <v>99.887850467289724</v>
      </c>
      <c r="J431" s="26" t="s">
        <v>0</v>
      </c>
      <c r="K431" s="26" t="s">
        <v>0</v>
      </c>
      <c r="L431" s="34"/>
      <c r="M431" s="26">
        <v>5350000</v>
      </c>
      <c r="N431" s="26">
        <v>5344000</v>
      </c>
      <c r="O431" s="34">
        <f t="shared" si="19"/>
        <v>99.887850467289724</v>
      </c>
    </row>
    <row r="432" spans="1:15" ht="24.95" customHeight="1">
      <c r="A432" s="50" t="s">
        <v>879</v>
      </c>
      <c r="B432" s="51"/>
      <c r="C432" s="21" t="s">
        <v>0</v>
      </c>
      <c r="D432" s="21" t="s">
        <v>880</v>
      </c>
      <c r="E432" s="21" t="s">
        <v>0</v>
      </c>
      <c r="F432" s="21" t="s">
        <v>0</v>
      </c>
      <c r="G432" s="36">
        <v>3871695617.9699998</v>
      </c>
      <c r="H432" s="36">
        <v>3701188030</v>
      </c>
      <c r="I432" s="37">
        <f t="shared" si="20"/>
        <v>95.596048739508092</v>
      </c>
      <c r="J432" s="36">
        <v>1534405841.05</v>
      </c>
      <c r="K432" s="36">
        <v>1033348944.66</v>
      </c>
      <c r="L432" s="37">
        <f t="shared" si="18"/>
        <v>67.345217087604098</v>
      </c>
      <c r="M432" s="36">
        <v>5406101459.0200005</v>
      </c>
      <c r="N432" s="36">
        <v>4734536974.6599998</v>
      </c>
      <c r="O432" s="37">
        <f t="shared" si="19"/>
        <v>87.577656663481491</v>
      </c>
    </row>
    <row r="433" spans="1:15" ht="44.25" customHeight="1">
      <c r="A433" s="52" t="s">
        <v>881</v>
      </c>
      <c r="B433" s="53"/>
      <c r="C433" s="29" t="s">
        <v>0</v>
      </c>
      <c r="D433" s="29" t="s">
        <v>882</v>
      </c>
      <c r="E433" s="29" t="s">
        <v>0</v>
      </c>
      <c r="F433" s="29" t="s">
        <v>0</v>
      </c>
      <c r="G433" s="26">
        <v>23474004</v>
      </c>
      <c r="H433" s="26">
        <v>23236994.079999998</v>
      </c>
      <c r="I433" s="34">
        <f t="shared" si="20"/>
        <v>98.990330239357533</v>
      </c>
      <c r="J433" s="26">
        <v>5000000</v>
      </c>
      <c r="K433" s="26">
        <v>5000000</v>
      </c>
      <c r="L433" s="34">
        <f t="shared" si="18"/>
        <v>100</v>
      </c>
      <c r="M433" s="26">
        <v>28474004</v>
      </c>
      <c r="N433" s="26">
        <v>28236994.079999998</v>
      </c>
      <c r="O433" s="34">
        <f t="shared" si="19"/>
        <v>99.16762700461797</v>
      </c>
    </row>
    <row r="434" spans="1:15" ht="24.95" customHeight="1">
      <c r="A434" s="71" t="s">
        <v>255</v>
      </c>
      <c r="B434" s="72"/>
      <c r="C434" s="29" t="s">
        <v>290</v>
      </c>
      <c r="D434" s="29" t="s">
        <v>883</v>
      </c>
      <c r="E434" s="29" t="s">
        <v>884</v>
      </c>
      <c r="F434" s="29" t="s">
        <v>0</v>
      </c>
      <c r="G434" s="26">
        <v>19572216</v>
      </c>
      <c r="H434" s="26">
        <v>19335206.079999998</v>
      </c>
      <c r="I434" s="34">
        <f t="shared" si="20"/>
        <v>98.789049129643772</v>
      </c>
      <c r="J434" s="26" t="s">
        <v>0</v>
      </c>
      <c r="K434" s="26" t="s">
        <v>0</v>
      </c>
      <c r="L434" s="34"/>
      <c r="M434" s="26">
        <v>19572216</v>
      </c>
      <c r="N434" s="26">
        <v>19335206.079999998</v>
      </c>
      <c r="O434" s="34">
        <f t="shared" si="19"/>
        <v>98.789049129643772</v>
      </c>
    </row>
    <row r="435" spans="1:15" ht="24.95" customHeight="1">
      <c r="A435" s="71" t="s">
        <v>255</v>
      </c>
      <c r="B435" s="72"/>
      <c r="C435" s="29" t="s">
        <v>290</v>
      </c>
      <c r="D435" s="29" t="s">
        <v>883</v>
      </c>
      <c r="E435" s="29" t="s">
        <v>885</v>
      </c>
      <c r="F435" s="29" t="s">
        <v>0</v>
      </c>
      <c r="G435" s="26">
        <v>3901788</v>
      </c>
      <c r="H435" s="26">
        <v>3901788</v>
      </c>
      <c r="I435" s="34">
        <f t="shared" si="20"/>
        <v>100</v>
      </c>
      <c r="J435" s="26" t="s">
        <v>0</v>
      </c>
      <c r="K435" s="26" t="s">
        <v>0</v>
      </c>
      <c r="L435" s="34"/>
      <c r="M435" s="26">
        <v>3901788</v>
      </c>
      <c r="N435" s="26">
        <v>3901788</v>
      </c>
      <c r="O435" s="34">
        <f t="shared" si="19"/>
        <v>100</v>
      </c>
    </row>
    <row r="436" spans="1:15" ht="24.95" customHeight="1">
      <c r="A436" s="71" t="s">
        <v>255</v>
      </c>
      <c r="B436" s="72"/>
      <c r="C436" s="29" t="s">
        <v>290</v>
      </c>
      <c r="D436" s="29" t="s">
        <v>883</v>
      </c>
      <c r="E436" s="29" t="s">
        <v>886</v>
      </c>
      <c r="F436" s="29" t="s">
        <v>0</v>
      </c>
      <c r="G436" s="26" t="s">
        <v>0</v>
      </c>
      <c r="H436" s="26" t="s">
        <v>0</v>
      </c>
      <c r="I436" s="34"/>
      <c r="J436" s="26">
        <v>5000000</v>
      </c>
      <c r="K436" s="26">
        <v>5000000</v>
      </c>
      <c r="L436" s="34">
        <f t="shared" si="18"/>
        <v>100</v>
      </c>
      <c r="M436" s="26">
        <v>5000000</v>
      </c>
      <c r="N436" s="26">
        <v>5000000</v>
      </c>
      <c r="O436" s="34">
        <f t="shared" si="19"/>
        <v>100</v>
      </c>
    </row>
    <row r="437" spans="1:15" ht="24.95" customHeight="1">
      <c r="A437" s="50" t="s">
        <v>259</v>
      </c>
      <c r="B437" s="51"/>
      <c r="C437" s="21" t="s">
        <v>0</v>
      </c>
      <c r="D437" s="21" t="s">
        <v>887</v>
      </c>
      <c r="E437" s="21" t="s">
        <v>0</v>
      </c>
      <c r="F437" s="21" t="s">
        <v>0</v>
      </c>
      <c r="G437" s="36">
        <v>3895169621.9699998</v>
      </c>
      <c r="H437" s="36">
        <v>3724425024.0799999</v>
      </c>
      <c r="I437" s="37">
        <f t="shared" si="20"/>
        <v>95.616504171552748</v>
      </c>
      <c r="J437" s="36">
        <v>1539405841.05</v>
      </c>
      <c r="K437" s="36">
        <v>1038348944.66</v>
      </c>
      <c r="L437" s="37">
        <f t="shared" si="18"/>
        <v>67.451280030986609</v>
      </c>
      <c r="M437" s="36">
        <v>5434575463.0200005</v>
      </c>
      <c r="N437" s="36">
        <v>4762773968.7399998</v>
      </c>
      <c r="O437" s="37">
        <f t="shared" si="19"/>
        <v>87.638381344571854</v>
      </c>
    </row>
    <row r="438" spans="1:15" ht="24.95" customHeight="1">
      <c r="A438" s="50" t="s">
        <v>888</v>
      </c>
      <c r="B438" s="51"/>
      <c r="C438" s="29" t="s">
        <v>0</v>
      </c>
      <c r="D438" s="29" t="s">
        <v>0</v>
      </c>
      <c r="E438" s="22" t="s">
        <v>0</v>
      </c>
      <c r="F438" s="29" t="s">
        <v>0</v>
      </c>
      <c r="G438" s="30" t="s">
        <v>0</v>
      </c>
      <c r="H438" s="24" t="s">
        <v>0</v>
      </c>
      <c r="I438" s="34"/>
      <c r="J438" s="24" t="s">
        <v>0</v>
      </c>
      <c r="K438" s="24" t="s">
        <v>0</v>
      </c>
      <c r="L438" s="34"/>
      <c r="M438" s="25" t="s">
        <v>0</v>
      </c>
      <c r="N438" s="25" t="s">
        <v>0</v>
      </c>
      <c r="O438" s="34"/>
    </row>
    <row r="439" spans="1:15" ht="24.95" customHeight="1">
      <c r="A439" s="50" t="s">
        <v>819</v>
      </c>
      <c r="B439" s="51"/>
      <c r="C439" s="21" t="s">
        <v>0</v>
      </c>
      <c r="D439" s="21" t="s">
        <v>820</v>
      </c>
      <c r="E439" s="21" t="s">
        <v>0</v>
      </c>
      <c r="F439" s="21" t="s">
        <v>0</v>
      </c>
      <c r="G439" s="36">
        <v>15000000</v>
      </c>
      <c r="H439" s="36">
        <v>15000000</v>
      </c>
      <c r="I439" s="37">
        <f t="shared" si="20"/>
        <v>100</v>
      </c>
      <c r="J439" s="36">
        <v>19543961</v>
      </c>
      <c r="K439" s="36">
        <v>3018098.18</v>
      </c>
      <c r="L439" s="37">
        <f t="shared" si="18"/>
        <v>15.442612579916631</v>
      </c>
      <c r="M439" s="36">
        <v>34543961</v>
      </c>
      <c r="N439" s="36">
        <v>18018098.18</v>
      </c>
      <c r="O439" s="37">
        <f t="shared" si="19"/>
        <v>52.159907718747135</v>
      </c>
    </row>
    <row r="440" spans="1:15" ht="24.95" customHeight="1">
      <c r="A440" s="75" t="s">
        <v>889</v>
      </c>
      <c r="B440" s="76"/>
      <c r="C440" s="21" t="s">
        <v>0</v>
      </c>
      <c r="D440" s="21" t="s">
        <v>890</v>
      </c>
      <c r="E440" s="21" t="s">
        <v>0</v>
      </c>
      <c r="F440" s="21" t="s">
        <v>0</v>
      </c>
      <c r="G440" s="36">
        <v>15000000</v>
      </c>
      <c r="H440" s="36">
        <v>15000000</v>
      </c>
      <c r="I440" s="37">
        <f t="shared" si="20"/>
        <v>100</v>
      </c>
      <c r="J440" s="36">
        <v>19543961</v>
      </c>
      <c r="K440" s="36">
        <v>3018098.18</v>
      </c>
      <c r="L440" s="37">
        <f t="shared" si="18"/>
        <v>15.442612579916631</v>
      </c>
      <c r="M440" s="36">
        <v>34543961</v>
      </c>
      <c r="N440" s="36">
        <v>18018098.18</v>
      </c>
      <c r="O440" s="37">
        <f t="shared" si="19"/>
        <v>52.159907718747135</v>
      </c>
    </row>
    <row r="441" spans="1:15" ht="39.75" customHeight="1">
      <c r="A441" s="71" t="s">
        <v>891</v>
      </c>
      <c r="B441" s="72"/>
      <c r="C441" s="29" t="s">
        <v>0</v>
      </c>
      <c r="D441" s="29" t="s">
        <v>892</v>
      </c>
      <c r="E441" s="29" t="s">
        <v>0</v>
      </c>
      <c r="F441" s="29" t="s">
        <v>0</v>
      </c>
      <c r="G441" s="26">
        <v>15000000</v>
      </c>
      <c r="H441" s="26">
        <v>15000000</v>
      </c>
      <c r="I441" s="34">
        <f t="shared" si="20"/>
        <v>100</v>
      </c>
      <c r="J441" s="26">
        <v>5872436</v>
      </c>
      <c r="K441" s="26">
        <v>3018098.18</v>
      </c>
      <c r="L441" s="34">
        <f t="shared" si="18"/>
        <v>51.39431370558998</v>
      </c>
      <c r="M441" s="26">
        <v>20872436</v>
      </c>
      <c r="N441" s="26">
        <v>18018098.18</v>
      </c>
      <c r="O441" s="34">
        <f t="shared" si="19"/>
        <v>86.32484574392754</v>
      </c>
    </row>
    <row r="442" spans="1:15" ht="51" customHeight="1">
      <c r="A442" s="56" t="s">
        <v>893</v>
      </c>
      <c r="B442" s="57"/>
      <c r="C442" s="33" t="s">
        <v>330</v>
      </c>
      <c r="D442" s="33" t="s">
        <v>894</v>
      </c>
      <c r="E442" s="33" t="s">
        <v>895</v>
      </c>
      <c r="F442" s="33" t="s">
        <v>0</v>
      </c>
      <c r="G442" s="26">
        <v>15000000</v>
      </c>
      <c r="H442" s="26">
        <v>15000000</v>
      </c>
      <c r="I442" s="34">
        <f t="shared" si="20"/>
        <v>100</v>
      </c>
      <c r="J442" s="26">
        <v>9872436</v>
      </c>
      <c r="K442" s="26">
        <v>9872436</v>
      </c>
      <c r="L442" s="34">
        <f t="shared" si="18"/>
        <v>100</v>
      </c>
      <c r="M442" s="26">
        <v>24872436</v>
      </c>
      <c r="N442" s="26">
        <v>24872436</v>
      </c>
      <c r="O442" s="34">
        <f t="shared" si="19"/>
        <v>100</v>
      </c>
    </row>
    <row r="443" spans="1:15" ht="42" customHeight="1">
      <c r="A443" s="56" t="s">
        <v>896</v>
      </c>
      <c r="B443" s="57"/>
      <c r="C443" s="33" t="s">
        <v>330</v>
      </c>
      <c r="D443" s="33" t="s">
        <v>897</v>
      </c>
      <c r="E443" s="33" t="s">
        <v>898</v>
      </c>
      <c r="F443" s="33" t="s">
        <v>0</v>
      </c>
      <c r="G443" s="26" t="s">
        <v>0</v>
      </c>
      <c r="H443" s="26" t="s">
        <v>0</v>
      </c>
      <c r="I443" s="34"/>
      <c r="J443" s="26">
        <v>-4000000</v>
      </c>
      <c r="K443" s="26">
        <v>-6854337.8200000003</v>
      </c>
      <c r="L443" s="34">
        <f t="shared" si="18"/>
        <v>171.35844550000002</v>
      </c>
      <c r="M443" s="26">
        <v>-4000000</v>
      </c>
      <c r="N443" s="26">
        <v>-6854337.8200000003</v>
      </c>
      <c r="O443" s="34">
        <f t="shared" si="19"/>
        <v>171.35844550000002</v>
      </c>
    </row>
    <row r="444" spans="1:15" ht="30" customHeight="1">
      <c r="A444" s="71" t="s">
        <v>899</v>
      </c>
      <c r="B444" s="72"/>
      <c r="C444" s="29" t="s">
        <v>0</v>
      </c>
      <c r="D444" s="29" t="s">
        <v>900</v>
      </c>
      <c r="E444" s="29" t="s">
        <v>0</v>
      </c>
      <c r="F444" s="29" t="s">
        <v>0</v>
      </c>
      <c r="G444" s="26" t="s">
        <v>0</v>
      </c>
      <c r="H444" s="26" t="s">
        <v>0</v>
      </c>
      <c r="I444" s="34"/>
      <c r="J444" s="26">
        <v>13671525</v>
      </c>
      <c r="K444" s="26" t="s">
        <v>0</v>
      </c>
      <c r="L444" s="34">
        <f t="shared" si="18"/>
        <v>0</v>
      </c>
      <c r="M444" s="26">
        <v>13671525</v>
      </c>
      <c r="N444" s="26" t="s">
        <v>0</v>
      </c>
      <c r="O444" s="34">
        <f t="shared" si="19"/>
        <v>0</v>
      </c>
    </row>
    <row r="445" spans="1:15" ht="30.75" customHeight="1">
      <c r="A445" s="56" t="s">
        <v>901</v>
      </c>
      <c r="B445" s="57"/>
      <c r="C445" s="33" t="s">
        <v>735</v>
      </c>
      <c r="D445" s="33" t="s">
        <v>902</v>
      </c>
      <c r="E445" s="33" t="s">
        <v>903</v>
      </c>
      <c r="F445" s="33" t="s">
        <v>0</v>
      </c>
      <c r="G445" s="26" t="s">
        <v>0</v>
      </c>
      <c r="H445" s="26" t="s">
        <v>0</v>
      </c>
      <c r="I445" s="34"/>
      <c r="J445" s="26">
        <v>28137550</v>
      </c>
      <c r="K445" s="26" t="s">
        <v>0</v>
      </c>
      <c r="L445" s="34">
        <f t="shared" si="18"/>
        <v>0</v>
      </c>
      <c r="M445" s="26">
        <v>28137550</v>
      </c>
      <c r="N445" s="26" t="s">
        <v>0</v>
      </c>
      <c r="O445" s="34">
        <f t="shared" si="19"/>
        <v>0</v>
      </c>
    </row>
    <row r="446" spans="1:15" ht="30.75" customHeight="1">
      <c r="A446" s="56" t="s">
        <v>904</v>
      </c>
      <c r="B446" s="57"/>
      <c r="C446" s="33" t="s">
        <v>735</v>
      </c>
      <c r="D446" s="33" t="s">
        <v>905</v>
      </c>
      <c r="E446" s="33" t="s">
        <v>906</v>
      </c>
      <c r="F446" s="33" t="s">
        <v>0</v>
      </c>
      <c r="G446" s="26" t="s">
        <v>0</v>
      </c>
      <c r="H446" s="26" t="s">
        <v>0</v>
      </c>
      <c r="I446" s="34"/>
      <c r="J446" s="26">
        <v>-14466025</v>
      </c>
      <c r="K446" s="26" t="s">
        <v>0</v>
      </c>
      <c r="L446" s="34">
        <f t="shared" si="18"/>
        <v>0</v>
      </c>
      <c r="M446" s="26">
        <v>-14466025</v>
      </c>
      <c r="N446" s="26" t="s">
        <v>0</v>
      </c>
      <c r="O446" s="34">
        <f t="shared" si="19"/>
        <v>0</v>
      </c>
    </row>
    <row r="447" spans="1:15" ht="24.95" customHeight="1">
      <c r="A447" s="73" t="s">
        <v>259</v>
      </c>
      <c r="B447" s="74"/>
      <c r="C447" s="38" t="s">
        <v>0</v>
      </c>
      <c r="D447" s="38" t="s">
        <v>872</v>
      </c>
      <c r="E447" s="38" t="s">
        <v>0</v>
      </c>
      <c r="F447" s="38" t="s">
        <v>0</v>
      </c>
      <c r="G447" s="36">
        <v>15000000</v>
      </c>
      <c r="H447" s="36">
        <v>15000000</v>
      </c>
      <c r="I447" s="37">
        <f t="shared" si="20"/>
        <v>100</v>
      </c>
      <c r="J447" s="36">
        <v>19543961</v>
      </c>
      <c r="K447" s="36">
        <v>3018098.18</v>
      </c>
      <c r="L447" s="37">
        <f t="shared" si="18"/>
        <v>15.442612579916631</v>
      </c>
      <c r="M447" s="36">
        <v>34543961</v>
      </c>
      <c r="N447" s="36">
        <v>18018098.18</v>
      </c>
      <c r="O447" s="37">
        <f t="shared" si="19"/>
        <v>52.159907718747135</v>
      </c>
    </row>
    <row r="448" spans="1:15" ht="24.95" customHeight="1">
      <c r="A448" s="50" t="s">
        <v>907</v>
      </c>
      <c r="B448" s="51"/>
      <c r="C448" s="21" t="s">
        <v>0</v>
      </c>
      <c r="D448" s="21" t="s">
        <v>0</v>
      </c>
      <c r="E448" s="39" t="s">
        <v>0</v>
      </c>
      <c r="F448" s="21" t="s">
        <v>0</v>
      </c>
      <c r="G448" s="23" t="s">
        <v>0</v>
      </c>
      <c r="H448" s="40" t="s">
        <v>0</v>
      </c>
      <c r="I448" s="37"/>
      <c r="J448" s="40" t="s">
        <v>0</v>
      </c>
      <c r="K448" s="40" t="s">
        <v>0</v>
      </c>
      <c r="L448" s="37"/>
      <c r="M448" s="41" t="s">
        <v>0</v>
      </c>
      <c r="N448" s="41" t="s">
        <v>0</v>
      </c>
      <c r="O448" s="37"/>
    </row>
    <row r="449" spans="1:15" ht="24.95" customHeight="1">
      <c r="A449" s="52" t="s">
        <v>963</v>
      </c>
      <c r="B449" s="53"/>
      <c r="C449" s="29" t="s">
        <v>0</v>
      </c>
      <c r="D449" s="29" t="s">
        <v>0</v>
      </c>
      <c r="E449" s="29" t="s">
        <v>0</v>
      </c>
      <c r="F449" s="29" t="s">
        <v>0</v>
      </c>
      <c r="G449" s="26">
        <v>709430928.73000002</v>
      </c>
      <c r="H449" s="26">
        <v>894151664.08000004</v>
      </c>
      <c r="I449" s="34">
        <f t="shared" si="20"/>
        <v>126.03787456527742</v>
      </c>
      <c r="J449" s="26">
        <v>-1025118898.65</v>
      </c>
      <c r="K449" s="26">
        <v>-568928590.82000005</v>
      </c>
      <c r="L449" s="34">
        <f t="shared" si="18"/>
        <v>55.498790586070911</v>
      </c>
      <c r="M449" s="26">
        <v>-315687969.92000002</v>
      </c>
      <c r="N449" s="26">
        <v>325223073.25999999</v>
      </c>
      <c r="O449" s="34">
        <f t="shared" si="19"/>
        <v>-103.02042024040901</v>
      </c>
    </row>
    <row r="450" spans="1:15" ht="24.95" customHeight="1">
      <c r="A450" s="52" t="s">
        <v>963</v>
      </c>
      <c r="B450" s="53"/>
      <c r="C450" s="29" t="s">
        <v>0</v>
      </c>
      <c r="D450" s="29" t="s">
        <v>0</v>
      </c>
      <c r="E450" s="29" t="s">
        <v>0</v>
      </c>
      <c r="F450" s="29" t="s">
        <v>0</v>
      </c>
      <c r="G450" s="26" t="s">
        <v>0</v>
      </c>
      <c r="H450" s="26">
        <v>822612919.38</v>
      </c>
      <c r="I450" s="34"/>
      <c r="J450" s="26" t="s">
        <v>0</v>
      </c>
      <c r="K450" s="26">
        <v>-941018221.62</v>
      </c>
      <c r="L450" s="34"/>
      <c r="M450" s="26" t="s">
        <v>0</v>
      </c>
      <c r="N450" s="26">
        <v>-118405302.23999999</v>
      </c>
      <c r="O450" s="34"/>
    </row>
    <row r="451" spans="1:15" ht="24.95" customHeight="1">
      <c r="A451" s="52" t="s">
        <v>908</v>
      </c>
      <c r="B451" s="53"/>
      <c r="C451" s="29" t="s">
        <v>0</v>
      </c>
      <c r="D451" s="29" t="s">
        <v>0</v>
      </c>
      <c r="E451" s="29" t="s">
        <v>0</v>
      </c>
      <c r="F451" s="29" t="s">
        <v>0</v>
      </c>
      <c r="G451" s="26" t="s">
        <v>0</v>
      </c>
      <c r="H451" s="26" t="s">
        <v>0</v>
      </c>
      <c r="I451" s="34"/>
      <c r="J451" s="26" t="s">
        <v>0</v>
      </c>
      <c r="K451" s="26" t="s">
        <v>0</v>
      </c>
      <c r="L451" s="34"/>
      <c r="M451" s="26" t="s">
        <v>0</v>
      </c>
      <c r="N451" s="26" t="s">
        <v>0</v>
      </c>
      <c r="O451" s="34"/>
    </row>
    <row r="452" spans="1:15" ht="24.95" customHeight="1">
      <c r="A452" s="52" t="s">
        <v>964</v>
      </c>
      <c r="B452" s="53"/>
      <c r="C452" s="29" t="s">
        <v>0</v>
      </c>
      <c r="D452" s="29" t="s">
        <v>0</v>
      </c>
      <c r="E452" s="29" t="s">
        <v>0</v>
      </c>
      <c r="F452" s="29" t="s">
        <v>909</v>
      </c>
      <c r="G452" s="26" t="s">
        <v>0</v>
      </c>
      <c r="H452" s="26">
        <v>-894151664.08000004</v>
      </c>
      <c r="I452" s="34"/>
      <c r="J452" s="26" t="s">
        <v>0</v>
      </c>
      <c r="K452" s="26">
        <v>554918623.54999995</v>
      </c>
      <c r="L452" s="34"/>
      <c r="M452" s="26" t="s">
        <v>0</v>
      </c>
      <c r="N452" s="26">
        <v>-339233040.52999997</v>
      </c>
      <c r="O452" s="34"/>
    </row>
    <row r="453" spans="1:15" ht="24.95" customHeight="1">
      <c r="A453" s="52" t="s">
        <v>964</v>
      </c>
      <c r="B453" s="53"/>
      <c r="C453" s="29" t="s">
        <v>0</v>
      </c>
      <c r="D453" s="29" t="s">
        <v>0</v>
      </c>
      <c r="E453" s="29" t="s">
        <v>0</v>
      </c>
      <c r="F453" s="29" t="s">
        <v>909</v>
      </c>
      <c r="G453" s="26" t="s">
        <v>0</v>
      </c>
      <c r="H453" s="26">
        <v>-822612919.38</v>
      </c>
      <c r="I453" s="34"/>
      <c r="J453" s="26" t="s">
        <v>0</v>
      </c>
      <c r="K453" s="26">
        <v>927008254.35000002</v>
      </c>
      <c r="L453" s="34"/>
      <c r="M453" s="26" t="s">
        <v>0</v>
      </c>
      <c r="N453" s="26">
        <v>104395334.97</v>
      </c>
      <c r="O453" s="34"/>
    </row>
    <row r="454" spans="1:15" ht="24.95" customHeight="1">
      <c r="A454" s="64" t="s">
        <v>965</v>
      </c>
      <c r="B454" s="65"/>
      <c r="C454" s="29" t="s">
        <v>0</v>
      </c>
      <c r="D454" s="29" t="s">
        <v>0</v>
      </c>
      <c r="E454" s="29" t="s">
        <v>0</v>
      </c>
      <c r="F454" s="29" t="s">
        <v>912</v>
      </c>
      <c r="G454" s="26" t="s">
        <v>0</v>
      </c>
      <c r="H454" s="26" t="s">
        <v>0</v>
      </c>
      <c r="I454" s="34"/>
      <c r="J454" s="26" t="s">
        <v>0</v>
      </c>
      <c r="K454" s="26">
        <v>-3359911.1</v>
      </c>
      <c r="L454" s="34"/>
      <c r="M454" s="26" t="s">
        <v>0</v>
      </c>
      <c r="N454" s="26">
        <v>-3359911.1</v>
      </c>
      <c r="O454" s="34"/>
    </row>
    <row r="455" spans="1:15" ht="24.95" customHeight="1">
      <c r="A455" s="64" t="s">
        <v>965</v>
      </c>
      <c r="B455" s="65"/>
      <c r="C455" s="29" t="s">
        <v>0</v>
      </c>
      <c r="D455" s="29" t="s">
        <v>0</v>
      </c>
      <c r="E455" s="29" t="s">
        <v>0</v>
      </c>
      <c r="F455" s="29" t="s">
        <v>912</v>
      </c>
      <c r="G455" s="26" t="s">
        <v>0</v>
      </c>
      <c r="H455" s="26" t="s">
        <v>0</v>
      </c>
      <c r="I455" s="34"/>
      <c r="J455" s="26" t="s">
        <v>0</v>
      </c>
      <c r="K455" s="26">
        <v>-3359911.1</v>
      </c>
      <c r="L455" s="34"/>
      <c r="M455" s="26" t="s">
        <v>0</v>
      </c>
      <c r="N455" s="26">
        <v>-3359911.1</v>
      </c>
      <c r="O455" s="34"/>
    </row>
    <row r="456" spans="1:15" ht="24.95" customHeight="1">
      <c r="A456" s="54" t="s">
        <v>914</v>
      </c>
      <c r="B456" s="55"/>
      <c r="C456" s="27" t="s">
        <v>0</v>
      </c>
      <c r="D456" s="27" t="s">
        <v>0</v>
      </c>
      <c r="E456" s="27" t="s">
        <v>0</v>
      </c>
      <c r="F456" s="27" t="s">
        <v>915</v>
      </c>
      <c r="G456" s="26" t="s">
        <v>0</v>
      </c>
      <c r="H456" s="26" t="s">
        <v>0</v>
      </c>
      <c r="I456" s="34"/>
      <c r="J456" s="26" t="s">
        <v>0</v>
      </c>
      <c r="K456" s="26">
        <v>17623696.600000001</v>
      </c>
      <c r="L456" s="34"/>
      <c r="M456" s="26" t="s">
        <v>0</v>
      </c>
      <c r="N456" s="26">
        <v>17623696.600000001</v>
      </c>
      <c r="O456" s="34"/>
    </row>
    <row r="457" spans="1:15" ht="24.95" customHeight="1">
      <c r="A457" s="54" t="s">
        <v>966</v>
      </c>
      <c r="B457" s="55"/>
      <c r="C457" s="27" t="s">
        <v>0</v>
      </c>
      <c r="D457" s="27" t="s">
        <v>0</v>
      </c>
      <c r="E457" s="27" t="s">
        <v>0</v>
      </c>
      <c r="F457" s="27" t="s">
        <v>916</v>
      </c>
      <c r="G457" s="26" t="s">
        <v>0</v>
      </c>
      <c r="H457" s="26" t="s">
        <v>0</v>
      </c>
      <c r="I457" s="34"/>
      <c r="J457" s="26" t="s">
        <v>0</v>
      </c>
      <c r="K457" s="26">
        <v>14263785.5</v>
      </c>
      <c r="L457" s="34"/>
      <c r="M457" s="26" t="s">
        <v>0</v>
      </c>
      <c r="N457" s="26">
        <v>14263785.5</v>
      </c>
      <c r="O457" s="34"/>
    </row>
    <row r="458" spans="1:15" ht="24.95" customHeight="1">
      <c r="A458" s="54" t="s">
        <v>966</v>
      </c>
      <c r="B458" s="55"/>
      <c r="C458" s="27" t="s">
        <v>0</v>
      </c>
      <c r="D458" s="27" t="s">
        <v>0</v>
      </c>
      <c r="E458" s="27" t="s">
        <v>0</v>
      </c>
      <c r="F458" s="27" t="s">
        <v>916</v>
      </c>
      <c r="G458" s="26" t="s">
        <v>0</v>
      </c>
      <c r="H458" s="26" t="s">
        <v>0</v>
      </c>
      <c r="I458" s="34"/>
      <c r="J458" s="26" t="s">
        <v>0</v>
      </c>
      <c r="K458" s="26">
        <v>14263785.5</v>
      </c>
      <c r="L458" s="34"/>
      <c r="M458" s="26" t="s">
        <v>0</v>
      </c>
      <c r="N458" s="26">
        <v>14263785.5</v>
      </c>
      <c r="O458" s="34"/>
    </row>
    <row r="459" spans="1:15" ht="24.95" customHeight="1">
      <c r="A459" s="60" t="s">
        <v>966</v>
      </c>
      <c r="B459" s="61"/>
      <c r="C459" s="31" t="s">
        <v>0</v>
      </c>
      <c r="D459" s="31" t="s">
        <v>0</v>
      </c>
      <c r="E459" s="31" t="s">
        <v>0</v>
      </c>
      <c r="F459" s="31" t="s">
        <v>917</v>
      </c>
      <c r="G459" s="32" t="s">
        <v>0</v>
      </c>
      <c r="H459" s="32" t="s">
        <v>0</v>
      </c>
      <c r="I459" s="42"/>
      <c r="J459" s="32" t="s">
        <v>0</v>
      </c>
      <c r="K459" s="32">
        <v>14263785.5</v>
      </c>
      <c r="L459" s="42"/>
      <c r="M459" s="32" t="s">
        <v>0</v>
      </c>
      <c r="N459" s="32">
        <v>14263785.5</v>
      </c>
      <c r="O459" s="42"/>
    </row>
    <row r="460" spans="1:15" ht="24.95" customHeight="1">
      <c r="A460" s="60" t="s">
        <v>966</v>
      </c>
      <c r="B460" s="61"/>
      <c r="C460" s="31" t="s">
        <v>0</v>
      </c>
      <c r="D460" s="31" t="s">
        <v>0</v>
      </c>
      <c r="E460" s="31" t="s">
        <v>0</v>
      </c>
      <c r="F460" s="31" t="s">
        <v>917</v>
      </c>
      <c r="G460" s="32" t="s">
        <v>0</v>
      </c>
      <c r="H460" s="32" t="s">
        <v>0</v>
      </c>
      <c r="I460" s="42"/>
      <c r="J460" s="32" t="s">
        <v>0</v>
      </c>
      <c r="K460" s="32">
        <v>14263785.5</v>
      </c>
      <c r="L460" s="42"/>
      <c r="M460" s="32" t="s">
        <v>0</v>
      </c>
      <c r="N460" s="32">
        <v>14263785.5</v>
      </c>
      <c r="O460" s="42"/>
    </row>
    <row r="461" spans="1:15" ht="24.95" customHeight="1">
      <c r="A461" s="64" t="s">
        <v>967</v>
      </c>
      <c r="B461" s="65"/>
      <c r="C461" s="29" t="s">
        <v>0</v>
      </c>
      <c r="D461" s="29" t="s">
        <v>0</v>
      </c>
      <c r="E461" s="29" t="s">
        <v>0</v>
      </c>
      <c r="F461" s="29" t="s">
        <v>918</v>
      </c>
      <c r="G461" s="26" t="s">
        <v>0</v>
      </c>
      <c r="H461" s="26">
        <v>-894151664.08000004</v>
      </c>
      <c r="I461" s="34"/>
      <c r="J461" s="26" t="s">
        <v>0</v>
      </c>
      <c r="K461" s="26">
        <v>558278534.64999998</v>
      </c>
      <c r="L461" s="34"/>
      <c r="M461" s="26" t="s">
        <v>0</v>
      </c>
      <c r="N461" s="26">
        <v>-335873129.43000001</v>
      </c>
      <c r="O461" s="34"/>
    </row>
    <row r="462" spans="1:15" ht="24.95" customHeight="1">
      <c r="A462" s="64" t="s">
        <v>967</v>
      </c>
      <c r="B462" s="65"/>
      <c r="C462" s="29" t="s">
        <v>0</v>
      </c>
      <c r="D462" s="29" t="s">
        <v>0</v>
      </c>
      <c r="E462" s="29" t="s">
        <v>0</v>
      </c>
      <c r="F462" s="29" t="s">
        <v>918</v>
      </c>
      <c r="G462" s="26" t="s">
        <v>0</v>
      </c>
      <c r="H462" s="26">
        <v>-822612919.38</v>
      </c>
      <c r="I462" s="34"/>
      <c r="J462" s="26" t="s">
        <v>0</v>
      </c>
      <c r="K462" s="26">
        <v>930368165.45000005</v>
      </c>
      <c r="L462" s="34"/>
      <c r="M462" s="26" t="s">
        <v>0</v>
      </c>
      <c r="N462" s="26">
        <v>107755246.06999999</v>
      </c>
      <c r="O462" s="34"/>
    </row>
    <row r="463" spans="1:15" ht="24.95" customHeight="1">
      <c r="A463" s="54" t="s">
        <v>913</v>
      </c>
      <c r="B463" s="55"/>
      <c r="C463" s="27" t="s">
        <v>0</v>
      </c>
      <c r="D463" s="27" t="s">
        <v>0</v>
      </c>
      <c r="E463" s="27" t="s">
        <v>0</v>
      </c>
      <c r="F463" s="27" t="s">
        <v>919</v>
      </c>
      <c r="G463" s="26" t="s">
        <v>0</v>
      </c>
      <c r="H463" s="26">
        <v>40064864.829999998</v>
      </c>
      <c r="I463" s="34"/>
      <c r="J463" s="26" t="s">
        <v>0</v>
      </c>
      <c r="K463" s="26">
        <v>19170738.73</v>
      </c>
      <c r="L463" s="34"/>
      <c r="M463" s="26" t="s">
        <v>0</v>
      </c>
      <c r="N463" s="26">
        <v>59235603.560000002</v>
      </c>
      <c r="O463" s="34"/>
    </row>
    <row r="464" spans="1:15" ht="24.95" customHeight="1">
      <c r="A464" s="54" t="s">
        <v>914</v>
      </c>
      <c r="B464" s="55"/>
      <c r="C464" s="27" t="s">
        <v>0</v>
      </c>
      <c r="D464" s="27" t="s">
        <v>0</v>
      </c>
      <c r="E464" s="27" t="s">
        <v>0</v>
      </c>
      <c r="F464" s="27" t="s">
        <v>920</v>
      </c>
      <c r="G464" s="26" t="s">
        <v>0</v>
      </c>
      <c r="H464" s="26">
        <v>377627159.11000001</v>
      </c>
      <c r="I464" s="34"/>
      <c r="J464" s="26" t="s">
        <v>0</v>
      </c>
      <c r="K464" s="26">
        <v>16850690.149999999</v>
      </c>
      <c r="L464" s="34"/>
      <c r="M464" s="26" t="s">
        <v>0</v>
      </c>
      <c r="N464" s="26">
        <v>394477849.25999999</v>
      </c>
      <c r="O464" s="34"/>
    </row>
    <row r="465" spans="1:15" ht="24.95" customHeight="1">
      <c r="A465" s="54" t="s">
        <v>966</v>
      </c>
      <c r="B465" s="55"/>
      <c r="C465" s="27" t="s">
        <v>0</v>
      </c>
      <c r="D465" s="27" t="s">
        <v>0</v>
      </c>
      <c r="E465" s="27" t="s">
        <v>0</v>
      </c>
      <c r="F465" s="27" t="s">
        <v>921</v>
      </c>
      <c r="G465" s="26" t="s">
        <v>0</v>
      </c>
      <c r="H465" s="26">
        <v>-630883.73</v>
      </c>
      <c r="I465" s="34"/>
      <c r="J465" s="26" t="s">
        <v>0</v>
      </c>
      <c r="K465" s="26" t="s">
        <v>0</v>
      </c>
      <c r="L465" s="34"/>
      <c r="M465" s="26" t="s">
        <v>0</v>
      </c>
      <c r="N465" s="26">
        <v>-630883.73</v>
      </c>
      <c r="O465" s="34"/>
    </row>
    <row r="466" spans="1:15" ht="24.95" customHeight="1">
      <c r="A466" s="54" t="s">
        <v>966</v>
      </c>
      <c r="B466" s="55"/>
      <c r="C466" s="27" t="s">
        <v>0</v>
      </c>
      <c r="D466" s="27" t="s">
        <v>0</v>
      </c>
      <c r="E466" s="27" t="s">
        <v>0</v>
      </c>
      <c r="F466" s="27" t="s">
        <v>921</v>
      </c>
      <c r="G466" s="26" t="s">
        <v>0</v>
      </c>
      <c r="H466" s="26">
        <v>70907860.969999999</v>
      </c>
      <c r="I466" s="34"/>
      <c r="J466" s="26" t="s">
        <v>0</v>
      </c>
      <c r="K466" s="26">
        <v>372089630.80000001</v>
      </c>
      <c r="L466" s="34"/>
      <c r="M466" s="26" t="s">
        <v>0</v>
      </c>
      <c r="N466" s="26">
        <v>442997491.76999998</v>
      </c>
      <c r="O466" s="34"/>
    </row>
    <row r="467" spans="1:15" ht="24.95" customHeight="1">
      <c r="A467" s="69" t="s">
        <v>966</v>
      </c>
      <c r="B467" s="70"/>
      <c r="C467" s="33" t="s">
        <v>0</v>
      </c>
      <c r="D467" s="33" t="s">
        <v>0</v>
      </c>
      <c r="E467" s="33" t="s">
        <v>0</v>
      </c>
      <c r="F467" s="33" t="s">
        <v>922</v>
      </c>
      <c r="G467" s="26" t="s">
        <v>0</v>
      </c>
      <c r="H467" s="26">
        <v>-630883.73</v>
      </c>
      <c r="I467" s="34"/>
      <c r="J467" s="26" t="s">
        <v>0</v>
      </c>
      <c r="K467" s="26" t="s">
        <v>0</v>
      </c>
      <c r="L467" s="34"/>
      <c r="M467" s="26" t="s">
        <v>0</v>
      </c>
      <c r="N467" s="26">
        <v>-630883.73</v>
      </c>
      <c r="O467" s="34"/>
    </row>
    <row r="468" spans="1:15" ht="24.95" customHeight="1">
      <c r="A468" s="56" t="s">
        <v>966</v>
      </c>
      <c r="B468" s="57"/>
      <c r="C468" s="33" t="s">
        <v>0</v>
      </c>
      <c r="D468" s="33" t="s">
        <v>0</v>
      </c>
      <c r="E468" s="33" t="s">
        <v>0</v>
      </c>
      <c r="F468" s="33" t="s">
        <v>922</v>
      </c>
      <c r="G468" s="26" t="s">
        <v>0</v>
      </c>
      <c r="H468" s="26">
        <v>70907860.969999999</v>
      </c>
      <c r="I468" s="34"/>
      <c r="J468" s="26" t="s">
        <v>0</v>
      </c>
      <c r="K468" s="26">
        <v>372089630.80000001</v>
      </c>
      <c r="L468" s="34"/>
      <c r="M468" s="26" t="s">
        <v>0</v>
      </c>
      <c r="N468" s="26">
        <v>442997491.76999998</v>
      </c>
      <c r="O468" s="34"/>
    </row>
    <row r="469" spans="1:15" ht="24.95" customHeight="1">
      <c r="A469" s="54" t="s">
        <v>923</v>
      </c>
      <c r="B469" s="55"/>
      <c r="C469" s="27" t="s">
        <v>0</v>
      </c>
      <c r="D469" s="27" t="s">
        <v>0</v>
      </c>
      <c r="E469" s="27" t="s">
        <v>0</v>
      </c>
      <c r="F469" s="27" t="s">
        <v>924</v>
      </c>
      <c r="G469" s="26" t="s">
        <v>0</v>
      </c>
      <c r="H469" s="26">
        <v>-555958486.07000005</v>
      </c>
      <c r="I469" s="34"/>
      <c r="J469" s="26" t="s">
        <v>0</v>
      </c>
      <c r="K469" s="26">
        <v>555958486.07000005</v>
      </c>
      <c r="L469" s="34"/>
      <c r="M469" s="26" t="s">
        <v>0</v>
      </c>
      <c r="N469" s="26" t="s">
        <v>0</v>
      </c>
      <c r="O469" s="34"/>
    </row>
    <row r="470" spans="1:15" ht="24.95" customHeight="1">
      <c r="A470" s="52" t="s">
        <v>925</v>
      </c>
      <c r="B470" s="53"/>
      <c r="C470" s="29" t="s">
        <v>0</v>
      </c>
      <c r="D470" s="29" t="s">
        <v>0</v>
      </c>
      <c r="E470" s="29" t="s">
        <v>0</v>
      </c>
      <c r="F470" s="29" t="s">
        <v>926</v>
      </c>
      <c r="G470" s="26" t="s">
        <v>0</v>
      </c>
      <c r="H470" s="26" t="s">
        <v>0</v>
      </c>
      <c r="I470" s="34"/>
      <c r="J470" s="26" t="s">
        <v>0</v>
      </c>
      <c r="K470" s="26">
        <v>14009967.27</v>
      </c>
      <c r="L470" s="34"/>
      <c r="M470" s="26" t="s">
        <v>0</v>
      </c>
      <c r="N470" s="26">
        <v>14009967.27</v>
      </c>
      <c r="O470" s="34"/>
    </row>
    <row r="471" spans="1:15" ht="24.95" customHeight="1">
      <c r="A471" s="64" t="s">
        <v>927</v>
      </c>
      <c r="B471" s="65"/>
      <c r="C471" s="29" t="s">
        <v>0</v>
      </c>
      <c r="D471" s="29" t="s">
        <v>0</v>
      </c>
      <c r="E471" s="29" t="s">
        <v>0</v>
      </c>
      <c r="F471" s="29" t="s">
        <v>928</v>
      </c>
      <c r="G471" s="26" t="s">
        <v>0</v>
      </c>
      <c r="H471" s="26" t="s">
        <v>0</v>
      </c>
      <c r="I471" s="34"/>
      <c r="J471" s="26" t="s">
        <v>0</v>
      </c>
      <c r="K471" s="26">
        <v>14009967.27</v>
      </c>
      <c r="L471" s="34"/>
      <c r="M471" s="26" t="s">
        <v>0</v>
      </c>
      <c r="N471" s="26">
        <v>14009967.27</v>
      </c>
      <c r="O471" s="34"/>
    </row>
    <row r="472" spans="1:15" ht="24.95" customHeight="1">
      <c r="A472" s="54" t="s">
        <v>910</v>
      </c>
      <c r="B472" s="55"/>
      <c r="C472" s="27" t="s">
        <v>0</v>
      </c>
      <c r="D472" s="27" t="s">
        <v>0</v>
      </c>
      <c r="E472" s="27" t="s">
        <v>0</v>
      </c>
      <c r="F472" s="27" t="s">
        <v>929</v>
      </c>
      <c r="G472" s="26" t="s">
        <v>0</v>
      </c>
      <c r="H472" s="26" t="s">
        <v>0</v>
      </c>
      <c r="I472" s="34"/>
      <c r="J472" s="26" t="s">
        <v>0</v>
      </c>
      <c r="K472" s="26">
        <v>15219533.949999999</v>
      </c>
      <c r="L472" s="34"/>
      <c r="M472" s="26" t="s">
        <v>0</v>
      </c>
      <c r="N472" s="26">
        <v>15219533.949999999</v>
      </c>
      <c r="O472" s="34"/>
    </row>
    <row r="473" spans="1:15" ht="24.95" customHeight="1">
      <c r="A473" s="54" t="s">
        <v>911</v>
      </c>
      <c r="B473" s="55"/>
      <c r="C473" s="27" t="s">
        <v>0</v>
      </c>
      <c r="D473" s="27" t="s">
        <v>0</v>
      </c>
      <c r="E473" s="27" t="s">
        <v>0</v>
      </c>
      <c r="F473" s="27" t="s">
        <v>930</v>
      </c>
      <c r="G473" s="26" t="s">
        <v>0</v>
      </c>
      <c r="H473" s="26" t="s">
        <v>0</v>
      </c>
      <c r="I473" s="34"/>
      <c r="J473" s="26" t="s">
        <v>0</v>
      </c>
      <c r="K473" s="26">
        <v>-1209566.68</v>
      </c>
      <c r="L473" s="34"/>
      <c r="M473" s="26" t="s">
        <v>0</v>
      </c>
      <c r="N473" s="26">
        <v>-1209566.68</v>
      </c>
      <c r="O473" s="34"/>
    </row>
    <row r="474" spans="1:15" ht="24.95" customHeight="1">
      <c r="A474" s="52" t="s">
        <v>968</v>
      </c>
      <c r="B474" s="53"/>
      <c r="C474" s="29" t="s">
        <v>0</v>
      </c>
      <c r="D474" s="29" t="s">
        <v>0</v>
      </c>
      <c r="E474" s="29" t="s">
        <v>0</v>
      </c>
      <c r="F474" s="29" t="s">
        <v>0</v>
      </c>
      <c r="G474" s="26" t="s">
        <v>0</v>
      </c>
      <c r="H474" s="26">
        <v>-894151664.08000004</v>
      </c>
      <c r="I474" s="34"/>
      <c r="J474" s="26" t="s">
        <v>0</v>
      </c>
      <c r="K474" s="26">
        <v>568928590.82000005</v>
      </c>
      <c r="L474" s="34"/>
      <c r="M474" s="26" t="s">
        <v>0</v>
      </c>
      <c r="N474" s="26">
        <v>-325223073.25999999</v>
      </c>
      <c r="O474" s="34"/>
    </row>
    <row r="475" spans="1:15" ht="24.95" customHeight="1">
      <c r="A475" s="52" t="s">
        <v>968</v>
      </c>
      <c r="B475" s="53"/>
      <c r="C475" s="29" t="s">
        <v>0</v>
      </c>
      <c r="D475" s="29" t="s">
        <v>0</v>
      </c>
      <c r="E475" s="29" t="s">
        <v>0</v>
      </c>
      <c r="F475" s="29" t="s">
        <v>0</v>
      </c>
      <c r="G475" s="26" t="s">
        <v>0</v>
      </c>
      <c r="H475" s="26">
        <v>-822612919.38</v>
      </c>
      <c r="I475" s="34"/>
      <c r="J475" s="26" t="s">
        <v>0</v>
      </c>
      <c r="K475" s="26">
        <v>941018221.62</v>
      </c>
      <c r="L475" s="34"/>
      <c r="M475" s="26" t="s">
        <v>0</v>
      </c>
      <c r="N475" s="26">
        <v>118405302.23999999</v>
      </c>
      <c r="O475" s="34"/>
    </row>
    <row r="476" spans="1:15" ht="24.95" customHeight="1">
      <c r="A476" s="52" t="s">
        <v>931</v>
      </c>
      <c r="B476" s="53"/>
      <c r="C476" s="29" t="s">
        <v>0</v>
      </c>
      <c r="D476" s="29" t="s">
        <v>0</v>
      </c>
      <c r="E476" s="29" t="s">
        <v>0</v>
      </c>
      <c r="F476" s="29" t="s">
        <v>932</v>
      </c>
      <c r="G476" s="26" t="s">
        <v>0</v>
      </c>
      <c r="H476" s="26" t="s">
        <v>0</v>
      </c>
      <c r="I476" s="34"/>
      <c r="J476" s="26">
        <v>276495845</v>
      </c>
      <c r="K476" s="26">
        <v>14009967.27</v>
      </c>
      <c r="L476" s="34">
        <f t="shared" ref="L476:L492" si="21">SUM(K476)/J476*100</f>
        <v>5.0669720805388589</v>
      </c>
      <c r="M476" s="26">
        <v>276495845</v>
      </c>
      <c r="N476" s="26">
        <v>14009967.27</v>
      </c>
      <c r="O476" s="34">
        <f t="shared" ref="O476:O492" si="22">SUM(N476)/M476*100</f>
        <v>5.0669720805388589</v>
      </c>
    </row>
    <row r="477" spans="1:15" ht="24.95" customHeight="1">
      <c r="A477" s="64" t="s">
        <v>933</v>
      </c>
      <c r="B477" s="65"/>
      <c r="C477" s="29" t="s">
        <v>0</v>
      </c>
      <c r="D477" s="29" t="s">
        <v>0</v>
      </c>
      <c r="E477" s="29" t="s">
        <v>0</v>
      </c>
      <c r="F477" s="29" t="s">
        <v>934</v>
      </c>
      <c r="G477" s="26" t="s">
        <v>0</v>
      </c>
      <c r="H477" s="26" t="s">
        <v>0</v>
      </c>
      <c r="I477" s="34"/>
      <c r="J477" s="26">
        <v>298225000</v>
      </c>
      <c r="K477" s="26">
        <v>15219533.949999999</v>
      </c>
      <c r="L477" s="34">
        <f t="shared" si="21"/>
        <v>5.103372939894375</v>
      </c>
      <c r="M477" s="26">
        <v>298225000</v>
      </c>
      <c r="N477" s="26">
        <v>15219533.949999999</v>
      </c>
      <c r="O477" s="34">
        <f t="shared" si="22"/>
        <v>5.103372939894375</v>
      </c>
    </row>
    <row r="478" spans="1:15" ht="24.95" customHeight="1">
      <c r="A478" s="54" t="s">
        <v>935</v>
      </c>
      <c r="B478" s="55"/>
      <c r="C478" s="27" t="s">
        <v>0</v>
      </c>
      <c r="D478" s="27" t="s">
        <v>0</v>
      </c>
      <c r="E478" s="27" t="s">
        <v>0</v>
      </c>
      <c r="F478" s="27" t="s">
        <v>936</v>
      </c>
      <c r="G478" s="26" t="s">
        <v>0</v>
      </c>
      <c r="H478" s="26" t="s">
        <v>0</v>
      </c>
      <c r="I478" s="34"/>
      <c r="J478" s="26">
        <v>280725000</v>
      </c>
      <c r="K478" s="26" t="s">
        <v>0</v>
      </c>
      <c r="L478" s="34">
        <f t="shared" si="21"/>
        <v>0</v>
      </c>
      <c r="M478" s="26">
        <v>280725000</v>
      </c>
      <c r="N478" s="26" t="s">
        <v>0</v>
      </c>
      <c r="O478" s="34">
        <f t="shared" si="22"/>
        <v>0</v>
      </c>
    </row>
    <row r="479" spans="1:15" ht="24.95" customHeight="1">
      <c r="A479" s="60" t="s">
        <v>937</v>
      </c>
      <c r="B479" s="61"/>
      <c r="C479" s="31" t="s">
        <v>0</v>
      </c>
      <c r="D479" s="31" t="s">
        <v>0</v>
      </c>
      <c r="E479" s="31" t="s">
        <v>0</v>
      </c>
      <c r="F479" s="31" t="s">
        <v>938</v>
      </c>
      <c r="G479" s="32" t="s">
        <v>0</v>
      </c>
      <c r="H479" s="32" t="s">
        <v>0</v>
      </c>
      <c r="I479" s="42"/>
      <c r="J479" s="32">
        <v>280725000</v>
      </c>
      <c r="K479" s="32" t="s">
        <v>0</v>
      </c>
      <c r="L479" s="42">
        <f t="shared" si="21"/>
        <v>0</v>
      </c>
      <c r="M479" s="32">
        <v>280725000</v>
      </c>
      <c r="N479" s="32" t="s">
        <v>0</v>
      </c>
      <c r="O479" s="42">
        <f t="shared" si="22"/>
        <v>0</v>
      </c>
    </row>
    <row r="480" spans="1:15" ht="24.95" customHeight="1">
      <c r="A480" s="62" t="s">
        <v>939</v>
      </c>
      <c r="B480" s="62"/>
      <c r="C480" s="27" t="s">
        <v>0</v>
      </c>
      <c r="D480" s="27" t="s">
        <v>0</v>
      </c>
      <c r="E480" s="27" t="s">
        <v>0</v>
      </c>
      <c r="F480" s="27" t="s">
        <v>940</v>
      </c>
      <c r="G480" s="26" t="s">
        <v>0</v>
      </c>
      <c r="H480" s="26" t="s">
        <v>0</v>
      </c>
      <c r="I480" s="34"/>
      <c r="J480" s="26">
        <v>17500000</v>
      </c>
      <c r="K480" s="26">
        <v>15219533.949999999</v>
      </c>
      <c r="L480" s="34">
        <f t="shared" si="21"/>
        <v>86.96876542857143</v>
      </c>
      <c r="M480" s="26">
        <v>17500000</v>
      </c>
      <c r="N480" s="26">
        <v>15219533.949999999</v>
      </c>
      <c r="O480" s="34">
        <f t="shared" si="22"/>
        <v>86.96876542857143</v>
      </c>
    </row>
    <row r="481" spans="1:15" ht="24.95" customHeight="1">
      <c r="A481" s="63" t="s">
        <v>937</v>
      </c>
      <c r="B481" s="63"/>
      <c r="C481" s="31" t="s">
        <v>0</v>
      </c>
      <c r="D481" s="31" t="s">
        <v>0</v>
      </c>
      <c r="E481" s="31" t="s">
        <v>0</v>
      </c>
      <c r="F481" s="31" t="s">
        <v>941</v>
      </c>
      <c r="G481" s="32" t="s">
        <v>0</v>
      </c>
      <c r="H481" s="32" t="s">
        <v>0</v>
      </c>
      <c r="I481" s="42"/>
      <c r="J481" s="32">
        <v>17500000</v>
      </c>
      <c r="K481" s="32">
        <v>15219533.949999999</v>
      </c>
      <c r="L481" s="42">
        <f t="shared" si="21"/>
        <v>86.96876542857143</v>
      </c>
      <c r="M481" s="32">
        <v>17500000</v>
      </c>
      <c r="N481" s="32">
        <v>15219533.949999999</v>
      </c>
      <c r="O481" s="42">
        <f t="shared" si="22"/>
        <v>86.96876542857143</v>
      </c>
    </row>
    <row r="482" spans="1:15" ht="24.95" customHeight="1">
      <c r="A482" s="58" t="s">
        <v>942</v>
      </c>
      <c r="B482" s="59"/>
      <c r="C482" s="29" t="s">
        <v>0</v>
      </c>
      <c r="D482" s="29" t="s">
        <v>0</v>
      </c>
      <c r="E482" s="29" t="s">
        <v>0</v>
      </c>
      <c r="F482" s="29" t="s">
        <v>943</v>
      </c>
      <c r="G482" s="26" t="s">
        <v>0</v>
      </c>
      <c r="H482" s="26" t="s">
        <v>0</v>
      </c>
      <c r="I482" s="34"/>
      <c r="J482" s="26">
        <v>-21729155</v>
      </c>
      <c r="K482" s="26">
        <v>-1209566.68</v>
      </c>
      <c r="L482" s="34">
        <f t="shared" si="21"/>
        <v>5.5665610558717074</v>
      </c>
      <c r="M482" s="26">
        <v>-21729155</v>
      </c>
      <c r="N482" s="26">
        <v>-1209566.68</v>
      </c>
      <c r="O482" s="34">
        <f t="shared" si="22"/>
        <v>5.5665610558717074</v>
      </c>
    </row>
    <row r="483" spans="1:15" ht="24.95" customHeight="1">
      <c r="A483" s="54" t="s">
        <v>944</v>
      </c>
      <c r="B483" s="55"/>
      <c r="C483" s="27" t="s">
        <v>0</v>
      </c>
      <c r="D483" s="27" t="s">
        <v>0</v>
      </c>
      <c r="E483" s="27" t="s">
        <v>0</v>
      </c>
      <c r="F483" s="27" t="s">
        <v>945</v>
      </c>
      <c r="G483" s="26" t="s">
        <v>0</v>
      </c>
      <c r="H483" s="26" t="s">
        <v>0</v>
      </c>
      <c r="I483" s="34"/>
      <c r="J483" s="26">
        <v>-18812500</v>
      </c>
      <c r="K483" s="26" t="s">
        <v>0</v>
      </c>
      <c r="L483" s="34">
        <f t="shared" si="21"/>
        <v>0</v>
      </c>
      <c r="M483" s="26">
        <v>-18812500</v>
      </c>
      <c r="N483" s="26" t="s">
        <v>0</v>
      </c>
      <c r="O483" s="34">
        <f t="shared" si="22"/>
        <v>0</v>
      </c>
    </row>
    <row r="484" spans="1:15" ht="24.95" customHeight="1">
      <c r="A484" s="56" t="s">
        <v>937</v>
      </c>
      <c r="B484" s="57"/>
      <c r="C484" s="33" t="s">
        <v>0</v>
      </c>
      <c r="D484" s="33" t="s">
        <v>0</v>
      </c>
      <c r="E484" s="33" t="s">
        <v>0</v>
      </c>
      <c r="F484" s="33" t="s">
        <v>946</v>
      </c>
      <c r="G484" s="26" t="s">
        <v>0</v>
      </c>
      <c r="H484" s="26" t="s">
        <v>0</v>
      </c>
      <c r="I484" s="34"/>
      <c r="J484" s="26">
        <v>-18812500</v>
      </c>
      <c r="K484" s="26" t="s">
        <v>0</v>
      </c>
      <c r="L484" s="34">
        <f t="shared" si="21"/>
        <v>0</v>
      </c>
      <c r="M484" s="26">
        <v>-18812500</v>
      </c>
      <c r="N484" s="26" t="s">
        <v>0</v>
      </c>
      <c r="O484" s="34">
        <f t="shared" si="22"/>
        <v>0</v>
      </c>
    </row>
    <row r="485" spans="1:15" ht="24.95" customHeight="1">
      <c r="A485" s="54" t="s">
        <v>947</v>
      </c>
      <c r="B485" s="55"/>
      <c r="C485" s="27" t="s">
        <v>0</v>
      </c>
      <c r="D485" s="27" t="s">
        <v>0</v>
      </c>
      <c r="E485" s="27" t="s">
        <v>0</v>
      </c>
      <c r="F485" s="27" t="s">
        <v>948</v>
      </c>
      <c r="G485" s="26" t="s">
        <v>0</v>
      </c>
      <c r="H485" s="26" t="s">
        <v>0</v>
      </c>
      <c r="I485" s="34"/>
      <c r="J485" s="26">
        <v>-2916655</v>
      </c>
      <c r="K485" s="26">
        <v>-1209566.68</v>
      </c>
      <c r="L485" s="34">
        <f t="shared" si="21"/>
        <v>41.471023484093934</v>
      </c>
      <c r="M485" s="26">
        <v>-2916655</v>
      </c>
      <c r="N485" s="26">
        <v>-1209566.68</v>
      </c>
      <c r="O485" s="34">
        <f t="shared" si="22"/>
        <v>41.471023484093934</v>
      </c>
    </row>
    <row r="486" spans="1:15" ht="24.95" customHeight="1">
      <c r="A486" s="56" t="s">
        <v>937</v>
      </c>
      <c r="B486" s="57"/>
      <c r="C486" s="33" t="s">
        <v>0</v>
      </c>
      <c r="D486" s="33" t="s">
        <v>0</v>
      </c>
      <c r="E486" s="33" t="s">
        <v>0</v>
      </c>
      <c r="F486" s="33" t="s">
        <v>949</v>
      </c>
      <c r="G486" s="26" t="s">
        <v>0</v>
      </c>
      <c r="H486" s="26" t="s">
        <v>0</v>
      </c>
      <c r="I486" s="34"/>
      <c r="J486" s="26">
        <v>-2916655</v>
      </c>
      <c r="K486" s="26">
        <v>-1209566.68</v>
      </c>
      <c r="L486" s="34">
        <f t="shared" si="21"/>
        <v>41.471023484093934</v>
      </c>
      <c r="M486" s="26">
        <v>-2916655</v>
      </c>
      <c r="N486" s="26">
        <v>-1209566.68</v>
      </c>
      <c r="O486" s="34">
        <f t="shared" si="22"/>
        <v>41.471023484093934</v>
      </c>
    </row>
    <row r="487" spans="1:15" ht="24.95" customHeight="1">
      <c r="A487" s="52" t="s">
        <v>969</v>
      </c>
      <c r="B487" s="53"/>
      <c r="C487" s="29" t="s">
        <v>0</v>
      </c>
      <c r="D487" s="29" t="s">
        <v>0</v>
      </c>
      <c r="E487" s="29" t="s">
        <v>0</v>
      </c>
      <c r="F487" s="29" t="s">
        <v>950</v>
      </c>
      <c r="G487" s="26">
        <v>-709430928.73000002</v>
      </c>
      <c r="H487" s="26">
        <v>-894151664.08000004</v>
      </c>
      <c r="I487" s="34">
        <f t="shared" ref="I487:I492" si="23">SUM(H487)/G487*100</f>
        <v>126.03787456527742</v>
      </c>
      <c r="J487" s="26">
        <v>748623053.64999998</v>
      </c>
      <c r="K487" s="26">
        <v>554918623.54999995</v>
      </c>
      <c r="L487" s="34">
        <f t="shared" si="21"/>
        <v>74.12523844202083</v>
      </c>
      <c r="M487" s="26">
        <v>39192124.920000002</v>
      </c>
      <c r="N487" s="26">
        <v>-339233040.52999997</v>
      </c>
      <c r="O487" s="34">
        <f t="shared" si="22"/>
        <v>-865.56429696642215</v>
      </c>
    </row>
    <row r="488" spans="1:15" ht="24.95" customHeight="1">
      <c r="A488" s="52" t="s">
        <v>969</v>
      </c>
      <c r="B488" s="53"/>
      <c r="C488" s="29" t="s">
        <v>0</v>
      </c>
      <c r="D488" s="29" t="s">
        <v>0</v>
      </c>
      <c r="E488" s="29" t="s">
        <v>0</v>
      </c>
      <c r="F488" s="29" t="s">
        <v>950</v>
      </c>
      <c r="G488" s="26" t="s">
        <v>0</v>
      </c>
      <c r="H488" s="26">
        <v>-822612919.38</v>
      </c>
      <c r="I488" s="34"/>
      <c r="J488" s="26" t="s">
        <v>0</v>
      </c>
      <c r="K488" s="26">
        <v>927008254.35000002</v>
      </c>
      <c r="L488" s="34"/>
      <c r="M488" s="26" t="s">
        <v>0</v>
      </c>
      <c r="N488" s="26">
        <v>104395334.97</v>
      </c>
      <c r="O488" s="34"/>
    </row>
    <row r="489" spans="1:15" ht="24.95" customHeight="1">
      <c r="A489" s="64" t="s">
        <v>970</v>
      </c>
      <c r="B489" s="65"/>
      <c r="C489" s="29" t="s">
        <v>0</v>
      </c>
      <c r="D489" s="29" t="s">
        <v>0</v>
      </c>
      <c r="E489" s="29" t="s">
        <v>0</v>
      </c>
      <c r="F489" s="29" t="s">
        <v>951</v>
      </c>
      <c r="G489" s="26">
        <v>-709430928.73000002</v>
      </c>
      <c r="H489" s="26">
        <v>-894151664.08000004</v>
      </c>
      <c r="I489" s="34">
        <f t="shared" si="23"/>
        <v>126.03787456527742</v>
      </c>
      <c r="J489" s="26">
        <v>748623053.64999998</v>
      </c>
      <c r="K489" s="26">
        <v>554918623.54999995</v>
      </c>
      <c r="L489" s="34">
        <f t="shared" si="21"/>
        <v>74.12523844202083</v>
      </c>
      <c r="M489" s="26">
        <v>39192124.920000002</v>
      </c>
      <c r="N489" s="26">
        <v>-339233040.52999997</v>
      </c>
      <c r="O489" s="34">
        <f t="shared" si="22"/>
        <v>-865.56429696642215</v>
      </c>
    </row>
    <row r="490" spans="1:15" ht="24.95" customHeight="1">
      <c r="A490" s="64" t="s">
        <v>970</v>
      </c>
      <c r="B490" s="65"/>
      <c r="C490" s="29" t="s">
        <v>0</v>
      </c>
      <c r="D490" s="29" t="s">
        <v>0</v>
      </c>
      <c r="E490" s="29" t="s">
        <v>0</v>
      </c>
      <c r="F490" s="29" t="s">
        <v>951</v>
      </c>
      <c r="G490" s="26" t="s">
        <v>0</v>
      </c>
      <c r="H490" s="26">
        <v>-822612919.38</v>
      </c>
      <c r="I490" s="34"/>
      <c r="J490" s="26" t="s">
        <v>0</v>
      </c>
      <c r="K490" s="26">
        <v>927008254.35000002</v>
      </c>
      <c r="L490" s="34"/>
      <c r="M490" s="26" t="s">
        <v>0</v>
      </c>
      <c r="N490" s="26">
        <v>104395334.97</v>
      </c>
      <c r="O490" s="34"/>
    </row>
    <row r="491" spans="1:15" ht="24.95" customHeight="1">
      <c r="A491" s="54" t="s">
        <v>913</v>
      </c>
      <c r="B491" s="55"/>
      <c r="C491" s="27" t="s">
        <v>0</v>
      </c>
      <c r="D491" s="27" t="s">
        <v>0</v>
      </c>
      <c r="E491" s="27" t="s">
        <v>0</v>
      </c>
      <c r="F491" s="27" t="s">
        <v>952</v>
      </c>
      <c r="G491" s="26">
        <v>390788373.13</v>
      </c>
      <c r="H491" s="26">
        <v>40064864.829999998</v>
      </c>
      <c r="I491" s="34">
        <f t="shared" si="23"/>
        <v>10.252317516281884</v>
      </c>
      <c r="J491" s="26">
        <v>23260037</v>
      </c>
      <c r="K491" s="26">
        <v>19170738.73</v>
      </c>
      <c r="L491" s="34">
        <f t="shared" si="21"/>
        <v>82.419209952245566</v>
      </c>
      <c r="M491" s="26">
        <v>414048410.13</v>
      </c>
      <c r="N491" s="26">
        <v>59235603.560000002</v>
      </c>
      <c r="O491" s="34">
        <f t="shared" si="22"/>
        <v>14.306443911087987</v>
      </c>
    </row>
    <row r="492" spans="1:15" ht="24.95" customHeight="1">
      <c r="A492" s="54" t="s">
        <v>914</v>
      </c>
      <c r="B492" s="55"/>
      <c r="C492" s="27" t="s">
        <v>0</v>
      </c>
      <c r="D492" s="27" t="s">
        <v>0</v>
      </c>
      <c r="E492" s="27" t="s">
        <v>0</v>
      </c>
      <c r="F492" s="27" t="s">
        <v>953</v>
      </c>
      <c r="G492" s="26">
        <v>370766985.20999998</v>
      </c>
      <c r="H492" s="26">
        <v>377627159.11000001</v>
      </c>
      <c r="I492" s="34">
        <f t="shared" si="23"/>
        <v>101.85026557747973</v>
      </c>
      <c r="J492" s="26">
        <v>4089300</v>
      </c>
      <c r="K492" s="26">
        <v>34474386.75</v>
      </c>
      <c r="L492" s="34">
        <f t="shared" si="21"/>
        <v>843.03882693859578</v>
      </c>
      <c r="M492" s="26">
        <v>374856285.20999998</v>
      </c>
      <c r="N492" s="26">
        <v>412101545.86000001</v>
      </c>
      <c r="O492" s="34">
        <f t="shared" si="22"/>
        <v>109.9358773267293</v>
      </c>
    </row>
    <row r="493" spans="1:15" ht="24.95" customHeight="1">
      <c r="A493" s="54" t="s">
        <v>966</v>
      </c>
      <c r="B493" s="55"/>
      <c r="C493" s="27" t="s">
        <v>0</v>
      </c>
      <c r="D493" s="27" t="s">
        <v>0</v>
      </c>
      <c r="E493" s="27" t="s">
        <v>0</v>
      </c>
      <c r="F493" s="27" t="s">
        <v>954</v>
      </c>
      <c r="G493" s="26" t="s">
        <v>0</v>
      </c>
      <c r="H493" s="26">
        <v>-630883.73</v>
      </c>
      <c r="I493" s="34"/>
      <c r="J493" s="26" t="s">
        <v>0</v>
      </c>
      <c r="K493" s="26">
        <v>14263785.5</v>
      </c>
      <c r="L493" s="34"/>
      <c r="M493" s="26" t="s">
        <v>0</v>
      </c>
      <c r="N493" s="26">
        <v>13632901.77</v>
      </c>
      <c r="O493" s="34"/>
    </row>
    <row r="494" spans="1:15" ht="24.95" customHeight="1">
      <c r="A494" s="54" t="s">
        <v>966</v>
      </c>
      <c r="B494" s="55"/>
      <c r="C494" s="27" t="s">
        <v>0</v>
      </c>
      <c r="D494" s="27" t="s">
        <v>0</v>
      </c>
      <c r="E494" s="27" t="s">
        <v>0</v>
      </c>
      <c r="F494" s="27" t="s">
        <v>954</v>
      </c>
      <c r="G494" s="26" t="s">
        <v>0</v>
      </c>
      <c r="H494" s="26">
        <v>70907860.969999999</v>
      </c>
      <c r="I494" s="34"/>
      <c r="J494" s="26" t="s">
        <v>0</v>
      </c>
      <c r="K494" s="26">
        <v>386353416.30000001</v>
      </c>
      <c r="L494" s="34"/>
      <c r="M494" s="26" t="s">
        <v>0</v>
      </c>
      <c r="N494" s="26">
        <v>457261277.26999998</v>
      </c>
      <c r="O494" s="34"/>
    </row>
    <row r="495" spans="1:15" ht="24.95" customHeight="1">
      <c r="A495" s="60" t="s">
        <v>966</v>
      </c>
      <c r="B495" s="61"/>
      <c r="C495" s="31" t="s">
        <v>0</v>
      </c>
      <c r="D495" s="31" t="s">
        <v>0</v>
      </c>
      <c r="E495" s="31" t="s">
        <v>0</v>
      </c>
      <c r="F495" s="31" t="s">
        <v>955</v>
      </c>
      <c r="G495" s="32" t="s">
        <v>0</v>
      </c>
      <c r="H495" s="32">
        <v>-630883.73</v>
      </c>
      <c r="I495" s="42"/>
      <c r="J495" s="32" t="s">
        <v>0</v>
      </c>
      <c r="K495" s="32">
        <v>14263785.5</v>
      </c>
      <c r="L495" s="42"/>
      <c r="M495" s="32" t="s">
        <v>0</v>
      </c>
      <c r="N495" s="32">
        <v>13632901.77</v>
      </c>
      <c r="O495" s="42"/>
    </row>
    <row r="496" spans="1:15" ht="24.95" customHeight="1">
      <c r="A496" s="60" t="s">
        <v>966</v>
      </c>
      <c r="B496" s="61"/>
      <c r="C496" s="31" t="s">
        <v>0</v>
      </c>
      <c r="D496" s="31" t="s">
        <v>0</v>
      </c>
      <c r="E496" s="31" t="s">
        <v>0</v>
      </c>
      <c r="F496" s="31" t="s">
        <v>955</v>
      </c>
      <c r="G496" s="32" t="s">
        <v>0</v>
      </c>
      <c r="H496" s="32">
        <v>70907860.969999999</v>
      </c>
      <c r="I496" s="42"/>
      <c r="J496" s="32" t="s">
        <v>0</v>
      </c>
      <c r="K496" s="32">
        <v>386353416.30000001</v>
      </c>
      <c r="L496" s="42"/>
      <c r="M496" s="32" t="s">
        <v>0</v>
      </c>
      <c r="N496" s="32">
        <v>457261277.26999998</v>
      </c>
      <c r="O496" s="42"/>
    </row>
    <row r="497" spans="1:15" ht="24.95" customHeight="1">
      <c r="A497" s="54" t="s">
        <v>923</v>
      </c>
      <c r="B497" s="55"/>
      <c r="C497" s="27" t="s">
        <v>0</v>
      </c>
      <c r="D497" s="27" t="s">
        <v>0</v>
      </c>
      <c r="E497" s="27" t="s">
        <v>0</v>
      </c>
      <c r="F497" s="27" t="s">
        <v>956</v>
      </c>
      <c r="G497" s="26">
        <v>-729452316.64999998</v>
      </c>
      <c r="H497" s="26">
        <v>-555958486.07000005</v>
      </c>
      <c r="I497" s="34">
        <f t="shared" ref="I497:I498" si="24">SUM(H497)/G497*100</f>
        <v>76.215877772961491</v>
      </c>
      <c r="J497" s="26">
        <v>729452316.64999998</v>
      </c>
      <c r="K497" s="26">
        <v>555958486.07000005</v>
      </c>
      <c r="L497" s="34">
        <f t="shared" ref="L497:L498" si="25">SUM(K497)/J497*100</f>
        <v>76.215877772961491</v>
      </c>
      <c r="M497" s="26" t="s">
        <v>0</v>
      </c>
      <c r="N497" s="26" t="s">
        <v>0</v>
      </c>
      <c r="O497" s="34"/>
    </row>
    <row r="498" spans="1:15" ht="24.95" customHeight="1">
      <c r="A498" s="50" t="s">
        <v>971</v>
      </c>
      <c r="B498" s="51"/>
      <c r="C498" s="21" t="s">
        <v>0</v>
      </c>
      <c r="D498" s="21" t="s">
        <v>0</v>
      </c>
      <c r="E498" s="21" t="s">
        <v>0</v>
      </c>
      <c r="F498" s="21" t="s">
        <v>0</v>
      </c>
      <c r="G498" s="36">
        <v>-709430928.73000002</v>
      </c>
      <c r="H498" s="36">
        <v>-894151664.08000004</v>
      </c>
      <c r="I498" s="37">
        <f t="shared" si="24"/>
        <v>126.03787456527742</v>
      </c>
      <c r="J498" s="36">
        <v>1025118898.65</v>
      </c>
      <c r="K498" s="36">
        <v>568928590.82000005</v>
      </c>
      <c r="L498" s="37">
        <f t="shared" si="25"/>
        <v>55.498790586070911</v>
      </c>
      <c r="M498" s="36">
        <v>315687969.92000002</v>
      </c>
      <c r="N498" s="36">
        <v>-325223073.25999999</v>
      </c>
      <c r="O498" s="37">
        <f t="shared" ref="O498" si="26">SUM(N498)/M498*100</f>
        <v>-103.02042024040901</v>
      </c>
    </row>
    <row r="499" spans="1:15" ht="24.95" customHeight="1">
      <c r="A499" s="50" t="s">
        <v>971</v>
      </c>
      <c r="B499" s="51"/>
      <c r="C499" s="21" t="s">
        <v>0</v>
      </c>
      <c r="D499" s="21" t="s">
        <v>0</v>
      </c>
      <c r="E499" s="21" t="s">
        <v>0</v>
      </c>
      <c r="F499" s="21" t="s">
        <v>0</v>
      </c>
      <c r="G499" s="36" t="s">
        <v>0</v>
      </c>
      <c r="H499" s="36">
        <v>-822612919.38</v>
      </c>
      <c r="I499" s="37"/>
      <c r="J499" s="36" t="s">
        <v>0</v>
      </c>
      <c r="K499" s="36">
        <v>941018221.62</v>
      </c>
      <c r="L499" s="37"/>
      <c r="M499" s="36" t="s">
        <v>0</v>
      </c>
      <c r="N499" s="36">
        <v>118405302.23999999</v>
      </c>
      <c r="O499" s="37"/>
    </row>
    <row r="500" spans="1:15" ht="13.7" customHeight="1">
      <c r="A500" s="66" t="s">
        <v>0</v>
      </c>
      <c r="B500" s="66"/>
      <c r="C500" s="66"/>
      <c r="D500" s="66"/>
      <c r="E500" s="66"/>
      <c r="F500" s="66"/>
      <c r="G500" s="66"/>
      <c r="H500" s="67"/>
      <c r="I500" s="67"/>
      <c r="J500" s="67"/>
      <c r="K500" s="68"/>
      <c r="L500" s="68"/>
      <c r="M500" s="68"/>
      <c r="N500" s="68"/>
    </row>
  </sheetData>
  <mergeCells count="509">
    <mergeCell ref="N11:N12"/>
    <mergeCell ref="A9:N9"/>
    <mergeCell ref="A10:B12"/>
    <mergeCell ref="C10:F12"/>
    <mergeCell ref="G11:G12"/>
    <mergeCell ref="H11:H12"/>
    <mergeCell ref="I11:I12"/>
    <mergeCell ref="J11:J12"/>
    <mergeCell ref="K11:K12"/>
    <mergeCell ref="L11:L12"/>
    <mergeCell ref="M11:M12"/>
    <mergeCell ref="A13:B13"/>
    <mergeCell ref="C13:F13"/>
    <mergeCell ref="A14:B14"/>
    <mergeCell ref="A15:B15"/>
    <mergeCell ref="A16:B16"/>
    <mergeCell ref="A17:B17"/>
    <mergeCell ref="A18:B18"/>
    <mergeCell ref="A19:B19"/>
    <mergeCell ref="A20:B20"/>
    <mergeCell ref="A30:B30"/>
    <mergeCell ref="A31:B31"/>
    <mergeCell ref="A32:B32"/>
    <mergeCell ref="A33:B33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8:B68"/>
    <mergeCell ref="A69:B69"/>
    <mergeCell ref="A70:B70"/>
    <mergeCell ref="A71:B71"/>
    <mergeCell ref="A72:B72"/>
    <mergeCell ref="A73:B73"/>
    <mergeCell ref="A61:B61"/>
    <mergeCell ref="A62:B62"/>
    <mergeCell ref="A63:B63"/>
    <mergeCell ref="A64:B64"/>
    <mergeCell ref="A65:B65"/>
    <mergeCell ref="A66:B66"/>
    <mergeCell ref="A67:B67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92:B92"/>
    <mergeCell ref="A93:B93"/>
    <mergeCell ref="A94:B94"/>
    <mergeCell ref="A95:B95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23:B123"/>
    <mergeCell ref="A124:B124"/>
    <mergeCell ref="A125:B125"/>
    <mergeCell ref="A126:B126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35:B135"/>
    <mergeCell ref="A136:B136"/>
    <mergeCell ref="A137:B137"/>
    <mergeCell ref="A138:B138"/>
    <mergeCell ref="A139:B139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58:B158"/>
    <mergeCell ref="A159:B159"/>
    <mergeCell ref="A160:B160"/>
    <mergeCell ref="A161:B161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9:B189"/>
    <mergeCell ref="A190:B190"/>
    <mergeCell ref="A191:B191"/>
    <mergeCell ref="A192:B192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8:B218"/>
    <mergeCell ref="A219:B219"/>
    <mergeCell ref="A220:B220"/>
    <mergeCell ref="A221:B221"/>
    <mergeCell ref="A222:B222"/>
    <mergeCell ref="A223:B223"/>
    <mergeCell ref="A211:B211"/>
    <mergeCell ref="A212:B212"/>
    <mergeCell ref="A213:B213"/>
    <mergeCell ref="A214:B214"/>
    <mergeCell ref="A215:B215"/>
    <mergeCell ref="A216:B216"/>
    <mergeCell ref="A217:B217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8:B248"/>
    <mergeCell ref="A249:B249"/>
    <mergeCell ref="A250:B250"/>
    <mergeCell ref="A251:B251"/>
    <mergeCell ref="A252:B252"/>
    <mergeCell ref="A253:B253"/>
    <mergeCell ref="A254:B254"/>
    <mergeCell ref="A242:B242"/>
    <mergeCell ref="A243:B243"/>
    <mergeCell ref="A244:B244"/>
    <mergeCell ref="A245:B245"/>
    <mergeCell ref="A246:B246"/>
    <mergeCell ref="A247:B247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70:B270"/>
    <mergeCell ref="A271:B271"/>
    <mergeCell ref="A272:B272"/>
    <mergeCell ref="A273:B273"/>
    <mergeCell ref="A274:B274"/>
    <mergeCell ref="A275:B275"/>
    <mergeCell ref="A276:B276"/>
    <mergeCell ref="A264:B264"/>
    <mergeCell ref="A265:B265"/>
    <mergeCell ref="A266:B266"/>
    <mergeCell ref="A267:B267"/>
    <mergeCell ref="A268:B268"/>
    <mergeCell ref="A269:B269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95:B295"/>
    <mergeCell ref="A296:B296"/>
    <mergeCell ref="A297:B297"/>
    <mergeCell ref="A298:B298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26:B326"/>
    <mergeCell ref="A327:B327"/>
    <mergeCell ref="A328:B328"/>
    <mergeCell ref="A329:B329"/>
    <mergeCell ref="A330:B330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64:B364"/>
    <mergeCell ref="A365:B365"/>
    <mergeCell ref="A366:B366"/>
    <mergeCell ref="A367:B367"/>
    <mergeCell ref="A368:B368"/>
    <mergeCell ref="A369:B369"/>
    <mergeCell ref="A370:B370"/>
    <mergeCell ref="A358:B358"/>
    <mergeCell ref="A359:B359"/>
    <mergeCell ref="A360:B360"/>
    <mergeCell ref="A361:B361"/>
    <mergeCell ref="A362:B362"/>
    <mergeCell ref="A363:B363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9:B389"/>
    <mergeCell ref="A390:B390"/>
    <mergeCell ref="A391:B391"/>
    <mergeCell ref="A392:B392"/>
    <mergeCell ref="A393:B393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7:B427"/>
    <mergeCell ref="A428:B428"/>
    <mergeCell ref="A429:B429"/>
    <mergeCell ref="A430:B430"/>
    <mergeCell ref="A431:B431"/>
    <mergeCell ref="A432:B432"/>
    <mergeCell ref="A433:B433"/>
    <mergeCell ref="A421:B421"/>
    <mergeCell ref="A422:B422"/>
    <mergeCell ref="A423:B423"/>
    <mergeCell ref="A424:B424"/>
    <mergeCell ref="A425:B425"/>
    <mergeCell ref="A426:B426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9:B459"/>
    <mergeCell ref="A460:B460"/>
    <mergeCell ref="A454:B454"/>
    <mergeCell ref="A455:B455"/>
    <mergeCell ref="A456:B456"/>
    <mergeCell ref="A457:B457"/>
    <mergeCell ref="A458:B458"/>
    <mergeCell ref="A452:B452"/>
    <mergeCell ref="A453:B453"/>
    <mergeCell ref="A470:B470"/>
    <mergeCell ref="A471:B471"/>
    <mergeCell ref="A472:B472"/>
    <mergeCell ref="A473:B473"/>
    <mergeCell ref="A467:B467"/>
    <mergeCell ref="A468:B468"/>
    <mergeCell ref="A469:B469"/>
    <mergeCell ref="A466:B466"/>
    <mergeCell ref="A461:B461"/>
    <mergeCell ref="A462:B462"/>
    <mergeCell ref="A463:B463"/>
    <mergeCell ref="A464:B464"/>
    <mergeCell ref="A465:B465"/>
    <mergeCell ref="A500:G500"/>
    <mergeCell ref="H500:J500"/>
    <mergeCell ref="K500:N500"/>
    <mergeCell ref="A495:B495"/>
    <mergeCell ref="A496:B496"/>
    <mergeCell ref="A497:B497"/>
    <mergeCell ref="A489:B489"/>
    <mergeCell ref="A490:B490"/>
    <mergeCell ref="A491:B491"/>
    <mergeCell ref="A492:B492"/>
    <mergeCell ref="A493:B493"/>
    <mergeCell ref="A494:B494"/>
    <mergeCell ref="M5:O5"/>
    <mergeCell ref="A7:O7"/>
    <mergeCell ref="M4:O4"/>
    <mergeCell ref="G10:I10"/>
    <mergeCell ref="J10:L10"/>
    <mergeCell ref="M10:O10"/>
    <mergeCell ref="O11:O12"/>
    <mergeCell ref="A498:B498"/>
    <mergeCell ref="A499:B499"/>
    <mergeCell ref="A487:B487"/>
    <mergeCell ref="A488:B488"/>
    <mergeCell ref="A485:B485"/>
    <mergeCell ref="A486:B486"/>
    <mergeCell ref="A482:B482"/>
    <mergeCell ref="A483:B483"/>
    <mergeCell ref="A484:B484"/>
    <mergeCell ref="A479:B479"/>
    <mergeCell ref="A480:B480"/>
    <mergeCell ref="A481:B481"/>
    <mergeCell ref="A474:B474"/>
    <mergeCell ref="A475:B475"/>
    <mergeCell ref="A476:B476"/>
    <mergeCell ref="A477:B477"/>
    <mergeCell ref="A478:B478"/>
  </mergeCells>
  <pageMargins left="0.55118110236220474" right="0.19685039370078741" top="0.39370078740157483" bottom="0.39370078740157483" header="0" footer="0"/>
  <pageSetup paperSize="9" scale="60" orientation="landscape" horizontalDpi="300" verticalDpi="300" r:id="rId1"/>
  <rowBreaks count="1" manualBreakCount="1">
    <brk id="4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zved</vt:lpstr>
      <vt:lpstr>zved!Заголовки_для_печати</vt:lpstr>
      <vt:lpstr>zved!Область_печати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Form_12_zved</dc:title>
  <dc:creator>FastReport.NET</dc:creator>
  <cp:lastModifiedBy>User416a</cp:lastModifiedBy>
  <cp:lastPrinted>2022-02-03T07:49:36Z</cp:lastPrinted>
  <dcterms:created xsi:type="dcterms:W3CDTF">2009-06-17T07:33:19Z</dcterms:created>
  <dcterms:modified xsi:type="dcterms:W3CDTF">2022-02-03T07:49:47Z</dcterms:modified>
</cp:coreProperties>
</file>