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Лист1" sheetId="1" r:id="rId1"/>
    <sheet name="Лист2" sheetId="2" state="hidden" r:id="rId2"/>
    <sheet name="Лист3" sheetId="3" state="hidden" r:id="rId3"/>
  </sheets>
  <externalReferences>
    <externalReference r:id="rId4"/>
  </externalReferences>
  <calcPr calcId="124519" refMode="R1C1"/>
</workbook>
</file>

<file path=xl/calcChain.xml><?xml version="1.0" encoding="utf-8"?>
<calcChain xmlns="http://schemas.openxmlformats.org/spreadsheetml/2006/main">
  <c r="J27" i="1"/>
  <c r="J28" s="1"/>
  <c r="I27"/>
  <c r="I28" s="1"/>
  <c r="H27"/>
  <c r="H28" s="1"/>
  <c r="G27"/>
  <c r="G28" s="1"/>
  <c r="F27"/>
  <c r="F28" s="1"/>
  <c r="G21"/>
  <c r="J20"/>
  <c r="J21" s="1"/>
  <c r="I20"/>
  <c r="I21" s="1"/>
  <c r="H20"/>
  <c r="H21" s="1"/>
  <c r="G20"/>
  <c r="F20"/>
  <c r="F21" s="1"/>
  <c r="D20"/>
  <c r="D27" s="1"/>
  <c r="B20"/>
  <c r="B27" s="1"/>
  <c r="G8"/>
</calcChain>
</file>

<file path=xl/sharedStrings.xml><?xml version="1.0" encoding="utf-8"?>
<sst xmlns="http://schemas.openxmlformats.org/spreadsheetml/2006/main" count="43" uniqueCount="30">
  <si>
    <t>ЗАТВЕРДЖЕНО</t>
  </si>
  <si>
    <t>Наказ Міністерства фінансів України</t>
  </si>
  <si>
    <t>17.07.2015 року № 648</t>
  </si>
  <si>
    <t>(у редакції наказу Міністерства фінансів України від 30 вересня 2016 року N 861)</t>
  </si>
  <si>
    <t>БЮДЖЕТНИЙ ЗАПИТ НА 2018 -2020  РОКИ ЗАГАЛЬНИЙ, Форма 2018-1</t>
  </si>
  <si>
    <t>1. Департамент праці та соціального захисту населення Миколаївської міської ради</t>
  </si>
  <si>
    <t>(найменування головного розпорядника коштів місцевого бюджету)</t>
  </si>
  <si>
    <t>КВК</t>
  </si>
  <si>
    <t xml:space="preserve">2. Мета діяльності головного розпорядника коштів місцевого бюджету                                 </t>
  </si>
  <si>
    <t>керівництво і управління у відповідній сфері</t>
  </si>
  <si>
    <t xml:space="preserve">3.Розподіл граничного обсягу видатків/надання кредитів загального фонду  місцевого бюджету на  2018 рік та індикативних прогнозних показників на   2019 і 2020  роки за бюджетними програмами та підпрограмами  </t>
  </si>
  <si>
    <t>(тис. грн.)</t>
  </si>
  <si>
    <t>КПКВК*</t>
  </si>
  <si>
    <t>Найменування</t>
  </si>
  <si>
    <t>Відповідальний виконавець</t>
  </si>
  <si>
    <t>2016 рік (звіт)</t>
  </si>
  <si>
    <t>2017 рік (затверджено)</t>
  </si>
  <si>
    <t>2018 рік (проект)</t>
  </si>
  <si>
    <t>2019 рік (прогноз)</t>
  </si>
  <si>
    <t>2020 рік (прогноз)</t>
  </si>
  <si>
    <t>Департамент праці та соціального захисту населення Миколаївської міської ради</t>
  </si>
  <si>
    <t>Всього</t>
  </si>
  <si>
    <t xml:space="preserve">4. Розподіл граничного обсягу видатків/надання кредитів спеціального фонду  місцевого бюджету на  2018 рік та індикативних прогнозних показників на   2019 і 2020  роки за бюджетними програмами та підпрограмами  </t>
  </si>
  <si>
    <t>* Код програмної класифікації видатків та кредитування місцевих бюджетів, Структура якого затверджена наказом Міністерства фінансів України від 02 грудня 2014 року N 1195 "Про затвердження Структури кодування програмної класифікації видатків та кредитування місцевих бюджетів і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методу" (зі змінами).</t>
  </si>
  <si>
    <t xml:space="preserve">Директор департаменту </t>
  </si>
  <si>
    <t>__________________________________________________________</t>
  </si>
  <si>
    <t>С.М.Бондаренко</t>
  </si>
  <si>
    <t xml:space="preserve">                                        підпис</t>
  </si>
  <si>
    <t>Начальник планового відділу</t>
  </si>
  <si>
    <t>Н.Г.Федоровська</t>
  </si>
</sst>
</file>

<file path=xl/styles.xml><?xml version="1.0" encoding="utf-8"?>
<styleSheet xmlns="http://schemas.openxmlformats.org/spreadsheetml/2006/main">
  <numFmts count="3">
    <numFmt numFmtId="164" formatCode="0&quot; &quot;"/>
    <numFmt numFmtId="165" formatCode="#,##0.000"/>
    <numFmt numFmtId="166" formatCode="0.000"/>
  </numFmts>
  <fonts count="9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name val="Arial"/>
      <family val="2"/>
      <charset val="204"/>
    </font>
    <font>
      <sz val="6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NumberFormat="1" applyFont="1" applyAlignment="1">
      <alignment horizontal="left" wrapText="1"/>
    </xf>
    <xf numFmtId="0" fontId="1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wrapText="1"/>
    </xf>
    <xf numFmtId="0" fontId="4" fillId="0" borderId="0" xfId="0" applyNumberFormat="1" applyFont="1" applyAlignment="1">
      <alignment horizontal="left" vertical="center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wrapText="1"/>
    </xf>
    <xf numFmtId="0" fontId="0" fillId="0" borderId="0" xfId="0" applyNumberFormat="1" applyAlignment="1">
      <alignment horizontal="center" vertical="center"/>
    </xf>
    <xf numFmtId="0" fontId="6" fillId="0" borderId="0" xfId="0" applyNumberFormat="1" applyFont="1" applyAlignment="1">
      <alignment horizontal="left" wrapText="1"/>
    </xf>
    <xf numFmtId="0" fontId="7" fillId="0" borderId="0" xfId="0" applyNumberFormat="1" applyFont="1" applyAlignment="1">
      <alignment horizontal="left" vertical="center" wrapText="1"/>
    </xf>
    <xf numFmtId="0" fontId="0" fillId="0" borderId="0" xfId="0" applyNumberFormat="1" applyAlignment="1">
      <alignment horizontal="left" vertical="center"/>
    </xf>
    <xf numFmtId="0" fontId="6" fillId="0" borderId="0" xfId="0" applyNumberFormat="1" applyFont="1" applyAlignment="1">
      <alignment horizontal="left" vertical="center" wrapText="1"/>
    </xf>
    <xf numFmtId="0" fontId="0" fillId="0" borderId="0" xfId="0" applyNumberFormat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165" fontId="3" fillId="0" borderId="3" xfId="0" applyNumberFormat="1" applyFont="1" applyBorder="1" applyAlignment="1">
      <alignment horizontal="right" vertical="center"/>
    </xf>
    <xf numFmtId="0" fontId="6" fillId="0" borderId="0" xfId="0" applyNumberFormat="1" applyFont="1" applyAlignment="1">
      <alignment horizontal="left" vertical="center"/>
    </xf>
    <xf numFmtId="0" fontId="4" fillId="0" borderId="2" xfId="0" applyNumberFormat="1" applyFont="1" applyBorder="1" applyAlignment="1">
      <alignment horizontal="right" vertical="center" wrapText="1"/>
    </xf>
    <xf numFmtId="165" fontId="4" fillId="0" borderId="3" xfId="0" applyNumberFormat="1" applyFont="1" applyBorder="1" applyAlignment="1">
      <alignment horizontal="right" vertical="center"/>
    </xf>
    <xf numFmtId="166" fontId="3" fillId="0" borderId="3" xfId="0" applyNumberFormat="1" applyFont="1" applyBorder="1" applyAlignment="1">
      <alignment horizontal="right" vertical="center"/>
    </xf>
    <xf numFmtId="166" fontId="4" fillId="0" borderId="3" xfId="0" applyNumberFormat="1" applyFont="1" applyBorder="1" applyAlignment="1">
      <alignment horizontal="right" vertical="center"/>
    </xf>
    <xf numFmtId="0" fontId="0" fillId="0" borderId="0" xfId="0" applyNumberFormat="1" applyAlignment="1">
      <alignment horizontal="left" wrapText="1"/>
    </xf>
    <xf numFmtId="0" fontId="8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&#1041;&#1047;%20&#1060;2%20-%20&#1085;&#1072;%202018&#1088;.%20081016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-1"/>
      <sheetName val="TDSheet"/>
      <sheetName val="1 штат чис"/>
      <sheetName val="2а ФОП ОМС"/>
      <sheetName val="5 енергоносії"/>
      <sheetName val="9 кап вид"/>
    </sheetNames>
    <sheetDataSet>
      <sheetData sheetId="0"/>
      <sheetData sheetId="1">
        <row r="13">
          <cell r="CZ13" t="str">
            <v>0810160</v>
          </cell>
        </row>
        <row r="29">
          <cell r="B29" t="str">
            <v>0810160</v>
          </cell>
          <cell r="H29" t="str">
            <v>Керівництво і управління у відповідній сфері у містах (місті Києві), селищах, селах, об'єднаних територіальних громадах</v>
          </cell>
        </row>
        <row r="62">
          <cell r="BH62">
            <v>459.11799999999999</v>
          </cell>
          <cell r="DM62">
            <v>419.85</v>
          </cell>
          <cell r="EM62">
            <v>193.6</v>
          </cell>
        </row>
        <row r="63">
          <cell r="BH63">
            <v>128.38</v>
          </cell>
        </row>
        <row r="64">
          <cell r="V64">
            <v>16310.248169999999</v>
          </cell>
          <cell r="BU64">
            <v>21723.01</v>
          </cell>
          <cell r="EA64">
            <v>32977</v>
          </cell>
        </row>
        <row r="90">
          <cell r="BH90">
            <v>539.79999999999995</v>
          </cell>
          <cell r="DM90">
            <v>539.79999999999995</v>
          </cell>
        </row>
        <row r="91">
          <cell r="BH91">
            <v>1381.2</v>
          </cell>
          <cell r="DM91">
            <v>1381.2</v>
          </cell>
        </row>
        <row r="92">
          <cell r="V92">
            <v>34760.70001</v>
          </cell>
          <cell r="BU92">
            <v>35006.299540000015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4"/>
  <sheetViews>
    <sheetView tabSelected="1" workbookViewId="0">
      <selection activeCell="P29" sqref="P29"/>
    </sheetView>
  </sheetViews>
  <sheetFormatPr defaultColWidth="11.42578125" defaultRowHeight="12.75" customHeight="1"/>
  <cols>
    <col min="1" max="11" width="11.42578125" style="1"/>
  </cols>
  <sheetData>
    <row r="1" spans="1:11" s="1" customFormat="1" ht="12.75" customHeight="1">
      <c r="I1" s="2" t="s">
        <v>0</v>
      </c>
      <c r="J1" s="2"/>
      <c r="K1" s="2"/>
    </row>
    <row r="2" spans="1:11" s="1" customFormat="1" ht="12.75" customHeight="1">
      <c r="I2" s="3" t="s">
        <v>1</v>
      </c>
      <c r="J2" s="3"/>
      <c r="K2" s="3"/>
    </row>
    <row r="3" spans="1:11" s="1" customFormat="1" ht="12.75" customHeight="1">
      <c r="I3" s="3" t="s">
        <v>2</v>
      </c>
      <c r="J3" s="3"/>
      <c r="K3" s="3"/>
    </row>
    <row r="4" spans="1:11" ht="12.75" customHeight="1">
      <c r="A4"/>
      <c r="B4"/>
      <c r="C4"/>
      <c r="D4"/>
      <c r="E4"/>
      <c r="F4"/>
      <c r="G4"/>
      <c r="H4"/>
      <c r="I4" s="4" t="s">
        <v>3</v>
      </c>
      <c r="J4" s="4"/>
      <c r="K4"/>
    </row>
    <row r="5" spans="1:11" s="1" customFormat="1" ht="12.75" customHeight="1"/>
    <row r="6" spans="1:11" s="1" customFormat="1" ht="12.75" customHeight="1">
      <c r="B6" s="5" t="s">
        <v>4</v>
      </c>
      <c r="C6" s="5"/>
      <c r="D6" s="5"/>
      <c r="E6" s="5"/>
      <c r="F6" s="5"/>
      <c r="G6" s="5"/>
      <c r="H6" s="5"/>
      <c r="I6" s="5"/>
      <c r="J6" s="5"/>
      <c r="K6" s="5"/>
    </row>
    <row r="7" spans="1:11" ht="12.75" customHeight="1">
      <c r="A7"/>
      <c r="B7"/>
      <c r="C7"/>
      <c r="D7"/>
      <c r="E7"/>
      <c r="F7"/>
      <c r="G7"/>
      <c r="H7"/>
      <c r="I7"/>
      <c r="J7"/>
      <c r="K7"/>
    </row>
    <row r="8" spans="1:11" s="6" customFormat="1" ht="12.75" customHeight="1">
      <c r="B8" s="7" t="s">
        <v>5</v>
      </c>
      <c r="C8" s="7"/>
      <c r="D8" s="7"/>
      <c r="E8" s="7"/>
      <c r="F8" s="8"/>
      <c r="G8" s="9" t="str">
        <f>[1]TDSheet!CZ13</f>
        <v>0810160</v>
      </c>
    </row>
    <row r="9" spans="1:11" ht="12.75" customHeight="1">
      <c r="A9"/>
      <c r="B9" s="10" t="s">
        <v>6</v>
      </c>
      <c r="C9" s="10"/>
      <c r="D9" s="10"/>
      <c r="E9" s="10"/>
      <c r="F9"/>
      <c r="G9" s="11" t="s">
        <v>7</v>
      </c>
      <c r="H9"/>
      <c r="I9"/>
      <c r="J9"/>
      <c r="K9"/>
    </row>
    <row r="10" spans="1:11" s="1" customFormat="1" ht="12.75" customHeight="1"/>
    <row r="11" spans="1:11" s="1" customFormat="1" ht="12.75" customHeight="1">
      <c r="B11" s="12" t="s">
        <v>8</v>
      </c>
      <c r="C11" s="12"/>
      <c r="D11" s="12"/>
      <c r="E11" s="12"/>
      <c r="F11" s="12"/>
      <c r="G11" s="12"/>
      <c r="H11" s="12"/>
      <c r="I11" s="12"/>
      <c r="J11" s="12"/>
      <c r="K11" s="12"/>
    </row>
    <row r="12" spans="1:11" ht="12.75" customHeight="1">
      <c r="A12"/>
      <c r="B12" t="s">
        <v>9</v>
      </c>
      <c r="C12"/>
      <c r="D12"/>
      <c r="E12"/>
      <c r="F12"/>
      <c r="G12"/>
      <c r="H12"/>
      <c r="I12"/>
      <c r="J12"/>
      <c r="K12"/>
    </row>
    <row r="13" spans="1:11" ht="12.75" customHeight="1">
      <c r="A13"/>
      <c r="B13" s="13"/>
      <c r="C13" s="13"/>
      <c r="D13" s="13"/>
      <c r="E13" s="13"/>
      <c r="F13" s="13"/>
      <c r="G13" s="13"/>
      <c r="H13" s="13"/>
      <c r="I13" s="13"/>
      <c r="J13" s="13"/>
      <c r="K13" s="13"/>
    </row>
    <row r="15" spans="1:11" ht="12.75" customHeight="1">
      <c r="A15"/>
      <c r="B15"/>
      <c r="C15"/>
      <c r="D15"/>
      <c r="E15"/>
      <c r="F15"/>
      <c r="G15"/>
      <c r="H15"/>
      <c r="I15"/>
      <c r="J15"/>
      <c r="K15"/>
    </row>
    <row r="16" spans="1:11" s="14" customFormat="1" ht="12.75" customHeight="1">
      <c r="B16" s="15" t="s">
        <v>10</v>
      </c>
      <c r="C16" s="15"/>
      <c r="D16" s="15"/>
      <c r="E16" s="15"/>
      <c r="F16" s="15"/>
      <c r="G16" s="15"/>
      <c r="H16" s="15"/>
      <c r="I16" s="15"/>
      <c r="J16" s="15"/>
    </row>
    <row r="17" spans="1:11" ht="12.75" customHeight="1">
      <c r="A17"/>
      <c r="B17"/>
      <c r="C17"/>
      <c r="D17"/>
      <c r="E17"/>
      <c r="F17"/>
      <c r="G17"/>
      <c r="H17"/>
      <c r="I17"/>
      <c r="J17" s="1" t="s">
        <v>11</v>
      </c>
      <c r="K17"/>
    </row>
    <row r="18" spans="1:11" s="16" customFormat="1" ht="12.75" customHeight="1">
      <c r="B18" s="17" t="s">
        <v>12</v>
      </c>
      <c r="C18" s="17"/>
      <c r="D18" s="18" t="s">
        <v>13</v>
      </c>
      <c r="E18" s="18" t="s">
        <v>14</v>
      </c>
      <c r="F18" s="18" t="s">
        <v>15</v>
      </c>
      <c r="G18" s="18" t="s">
        <v>16</v>
      </c>
      <c r="H18" s="18" t="s">
        <v>17</v>
      </c>
      <c r="I18" s="18" t="s">
        <v>18</v>
      </c>
      <c r="J18" s="18" t="s">
        <v>19</v>
      </c>
    </row>
    <row r="19" spans="1:11" ht="12.75" customHeight="1">
      <c r="A19"/>
      <c r="B19" s="19">
        <v>1</v>
      </c>
      <c r="C19" s="19"/>
      <c r="D19" s="20">
        <v>2</v>
      </c>
      <c r="E19" s="20">
        <v>3</v>
      </c>
      <c r="F19" s="20">
        <v>4</v>
      </c>
      <c r="G19" s="20">
        <v>5</v>
      </c>
      <c r="H19" s="20">
        <v>6</v>
      </c>
      <c r="I19" s="20">
        <v>7</v>
      </c>
      <c r="J19" s="20">
        <v>8</v>
      </c>
      <c r="K19"/>
    </row>
    <row r="20" spans="1:11" s="14" customFormat="1" ht="12.75" customHeight="1">
      <c r="B20" s="21" t="str">
        <f>[1]TDSheet!B29</f>
        <v>0810160</v>
      </c>
      <c r="C20" s="21"/>
      <c r="D20" s="22" t="str">
        <f>[1]TDSheet!H29</f>
        <v>Керівництво і управління у відповідній сфері у містах (місті Києві), селищах, селах, об'єднаних територіальних громадах</v>
      </c>
      <c r="E20" s="23" t="s">
        <v>20</v>
      </c>
      <c r="F20" s="24">
        <f>[1]TDSheet!V64</f>
        <v>16310.248169999999</v>
      </c>
      <c r="G20" s="24">
        <f>[1]TDSheet!BU64</f>
        <v>21723.01</v>
      </c>
      <c r="H20" s="24">
        <f>[1]TDSheet!EA64</f>
        <v>32977</v>
      </c>
      <c r="I20" s="24">
        <f>[1]TDSheet!V92</f>
        <v>34760.70001</v>
      </c>
      <c r="J20" s="24">
        <f>[1]TDSheet!BU92</f>
        <v>35006.299540000015</v>
      </c>
    </row>
    <row r="21" spans="1:11" s="25" customFormat="1" ht="12.75" customHeight="1">
      <c r="B21" s="26" t="s">
        <v>21</v>
      </c>
      <c r="C21" s="26"/>
      <c r="D21" s="26"/>
      <c r="E21" s="26"/>
      <c r="F21" s="27">
        <f>F20</f>
        <v>16310.248169999999</v>
      </c>
      <c r="G21" s="27">
        <f>G20</f>
        <v>21723.01</v>
      </c>
      <c r="H21" s="27">
        <f>H20</f>
        <v>32977</v>
      </c>
      <c r="I21" s="27">
        <f>I20</f>
        <v>34760.70001</v>
      </c>
      <c r="J21" s="27">
        <f>J20</f>
        <v>35006.299540000015</v>
      </c>
    </row>
    <row r="22" spans="1:11" ht="12.75" customHeight="1">
      <c r="A22"/>
      <c r="B22"/>
      <c r="C22"/>
      <c r="D22"/>
      <c r="E22"/>
      <c r="F22"/>
      <c r="G22"/>
      <c r="H22"/>
      <c r="I22"/>
      <c r="J22"/>
      <c r="K22"/>
    </row>
    <row r="23" spans="1:11" s="14" customFormat="1" ht="12.75" customHeight="1">
      <c r="B23" s="15" t="s">
        <v>22</v>
      </c>
      <c r="C23" s="15"/>
      <c r="D23" s="15"/>
      <c r="E23" s="15"/>
      <c r="F23" s="15"/>
      <c r="G23" s="15"/>
      <c r="H23" s="15"/>
      <c r="I23" s="15"/>
      <c r="J23" s="15"/>
    </row>
    <row r="24" spans="1:11" ht="12.75" customHeight="1">
      <c r="A24"/>
      <c r="B24"/>
      <c r="C24"/>
      <c r="D24"/>
      <c r="E24"/>
      <c r="F24"/>
      <c r="G24"/>
      <c r="H24"/>
      <c r="I24"/>
      <c r="J24" s="1" t="s">
        <v>11</v>
      </c>
      <c r="K24"/>
    </row>
    <row r="25" spans="1:11" s="16" customFormat="1" ht="12.75" customHeight="1">
      <c r="B25" s="17" t="s">
        <v>12</v>
      </c>
      <c r="C25" s="17"/>
      <c r="D25" s="18" t="s">
        <v>13</v>
      </c>
      <c r="E25" s="18" t="s">
        <v>14</v>
      </c>
      <c r="F25" s="18" t="s">
        <v>15</v>
      </c>
      <c r="G25" s="18" t="s">
        <v>16</v>
      </c>
      <c r="H25" s="18" t="s">
        <v>17</v>
      </c>
      <c r="I25" s="18" t="s">
        <v>18</v>
      </c>
      <c r="J25" s="18" t="s">
        <v>19</v>
      </c>
    </row>
    <row r="26" spans="1:11" ht="12.75" customHeight="1">
      <c r="A26"/>
      <c r="B26" s="19">
        <v>1</v>
      </c>
      <c r="C26" s="19"/>
      <c r="D26" s="20">
        <v>2</v>
      </c>
      <c r="E26" s="20">
        <v>3</v>
      </c>
      <c r="F26" s="20">
        <v>4</v>
      </c>
      <c r="G26" s="20">
        <v>5</v>
      </c>
      <c r="H26" s="20">
        <v>6</v>
      </c>
      <c r="I26" s="20">
        <v>7</v>
      </c>
      <c r="J26" s="20">
        <v>8</v>
      </c>
      <c r="K26"/>
    </row>
    <row r="27" spans="1:11" s="14" customFormat="1" ht="12.75" customHeight="1">
      <c r="B27" s="21" t="str">
        <f>B20</f>
        <v>0810160</v>
      </c>
      <c r="C27" s="21"/>
      <c r="D27" s="22" t="str">
        <f>D20</f>
        <v>Керівництво і управління у відповідній сфері у містах (місті Києві), селищах, селах, об'єднаних територіальних громадах</v>
      </c>
      <c r="E27" s="23" t="s">
        <v>20</v>
      </c>
      <c r="F27" s="28">
        <f>[1]TDSheet!BH62+[1]TDSheet!BH63</f>
        <v>587.49800000000005</v>
      </c>
      <c r="G27" s="28">
        <f>[1]TDSheet!DM62</f>
        <v>419.85</v>
      </c>
      <c r="H27" s="28">
        <f>[1]TDSheet!EM62</f>
        <v>193.6</v>
      </c>
      <c r="I27" s="28">
        <f>[1]TDSheet!BH90+[1]TDSheet!BH91</f>
        <v>1921</v>
      </c>
      <c r="J27" s="28">
        <f>[1]TDSheet!DM90+[1]TDSheet!DM91</f>
        <v>1921</v>
      </c>
    </row>
    <row r="28" spans="1:11" s="25" customFormat="1" ht="12.75" customHeight="1">
      <c r="B28" s="26" t="s">
        <v>21</v>
      </c>
      <c r="C28" s="26"/>
      <c r="D28" s="26"/>
      <c r="E28" s="26"/>
      <c r="F28" s="29">
        <f>F27</f>
        <v>587.49800000000005</v>
      </c>
      <c r="G28" s="29">
        <f>G27</f>
        <v>419.85</v>
      </c>
      <c r="H28" s="29">
        <f>H27</f>
        <v>193.6</v>
      </c>
      <c r="I28" s="29">
        <f>I27</f>
        <v>1921</v>
      </c>
      <c r="J28" s="29">
        <f>J27</f>
        <v>1921</v>
      </c>
    </row>
    <row r="29" spans="1:11" ht="12.75" customHeight="1">
      <c r="A29"/>
      <c r="B29" s="30" t="s">
        <v>23</v>
      </c>
      <c r="C29" s="30"/>
      <c r="D29" s="30"/>
      <c r="E29" s="30"/>
      <c r="F29" s="30"/>
      <c r="G29" s="30"/>
      <c r="H29" s="30"/>
      <c r="I29" s="30"/>
      <c r="J29" s="30"/>
      <c r="K29"/>
    </row>
    <row r="30" spans="1:11" ht="12.75" customHeight="1">
      <c r="A30"/>
      <c r="B30"/>
      <c r="C30"/>
      <c r="D30" t="s">
        <v>24</v>
      </c>
      <c r="E30" t="s">
        <v>25</v>
      </c>
      <c r="F30"/>
      <c r="G30"/>
      <c r="H30" t="s">
        <v>26</v>
      </c>
      <c r="I30"/>
      <c r="J30"/>
      <c r="K30"/>
    </row>
    <row r="31" spans="1:11" s="31" customFormat="1" ht="12.75" customHeight="1">
      <c r="E31" s="31" t="s">
        <v>27</v>
      </c>
    </row>
    <row r="32" spans="1:11" s="31" customFormat="1" ht="12.75" customHeight="1"/>
    <row r="33" spans="4:8" s="31" customFormat="1" ht="12.75" customHeight="1">
      <c r="D33" t="s">
        <v>28</v>
      </c>
      <c r="E33" t="s">
        <v>25</v>
      </c>
      <c r="F33"/>
      <c r="G33"/>
      <c r="H33" t="s">
        <v>29</v>
      </c>
    </row>
    <row r="34" spans="4:8" ht="12.75" customHeight="1">
      <c r="D34" s="31"/>
      <c r="E34" s="31" t="s">
        <v>27</v>
      </c>
      <c r="F34" s="31"/>
      <c r="G34" s="31"/>
      <c r="H34" s="31"/>
    </row>
  </sheetData>
  <mergeCells count="20">
    <mergeCell ref="B28:E28"/>
    <mergeCell ref="B29:J29"/>
    <mergeCell ref="B20:C20"/>
    <mergeCell ref="B21:E21"/>
    <mergeCell ref="B23:J23"/>
    <mergeCell ref="B25:C25"/>
    <mergeCell ref="B26:C26"/>
    <mergeCell ref="B27:C27"/>
    <mergeCell ref="B9:E9"/>
    <mergeCell ref="B11:K11"/>
    <mergeCell ref="B13:K13"/>
    <mergeCell ref="B16:J16"/>
    <mergeCell ref="B18:C18"/>
    <mergeCell ref="B19:C19"/>
    <mergeCell ref="I1:K1"/>
    <mergeCell ref="I2:K2"/>
    <mergeCell ref="I3:K3"/>
    <mergeCell ref="I4:J4"/>
    <mergeCell ref="B6:K6"/>
    <mergeCell ref="B8:E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User_452d</dc:creator>
  <cp:lastModifiedBy>User_452d</cp:lastModifiedBy>
  <dcterms:created xsi:type="dcterms:W3CDTF">2019-05-21T10:48:08Z</dcterms:created>
  <dcterms:modified xsi:type="dcterms:W3CDTF">2019-05-21T10:50:17Z</dcterms:modified>
</cp:coreProperties>
</file>