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P54" i="1"/>
  <c r="P53"/>
  <c r="L54"/>
  <c r="L53"/>
  <c r="P48"/>
  <c r="P46"/>
  <c r="L48"/>
  <c r="L46"/>
</calcChain>
</file>

<file path=xl/sharedStrings.xml><?xml version="1.0" encoding="utf-8"?>
<sst xmlns="http://schemas.openxmlformats.org/spreadsheetml/2006/main" count="155" uniqueCount="95">
  <si>
    <t xml:space="preserve">ЗАТВЕРДЖЕНО </t>
  </si>
  <si>
    <t>Наказ Міністерства фінансів України 26 серпня 2014 року №836</t>
  </si>
  <si>
    <t xml:space="preserve">ЗАТВЕРДЖЕНО: </t>
  </si>
  <si>
    <t>Наказ / розпорядчий документ</t>
  </si>
  <si>
    <t>Наказ управління з питань культури та охорони культурної спадщини ММР</t>
  </si>
  <si>
    <t>Наказ</t>
  </si>
  <si>
    <t>ПАСПОРТ</t>
  </si>
  <si>
    <t>бюджетної програми місцевого бюджету на 2018 рік</t>
  </si>
  <si>
    <t>1.</t>
  </si>
  <si>
    <t>Управління з питань культури та охорони культурної спадщини Миколаївської міської ради</t>
  </si>
  <si>
    <t>(КПКВК МБ)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</si>
  <si>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</si>
  <si>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</si>
  <si>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</si>
  <si>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</si>
  <si>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 xml:space="preserve">1010160  </t>
  </si>
  <si>
    <t>Керівництво і управління у відповідній сфері у містах (місті Києві), селищах, селах, об’єднаних територіальних громадах</t>
  </si>
  <si>
    <t>(КФКВК)</t>
  </si>
  <si>
    <t>1</t>
  </si>
  <si>
    <t>(найменування бюджетної програми)</t>
  </si>
  <si>
    <t>4.</t>
  </si>
  <si>
    <t>5.</t>
  </si>
  <si>
    <t>Підстави для виконання бюджетної програми:</t>
  </si>
  <si>
    <t>6.</t>
  </si>
  <si>
    <t>Мета бюджетної програми</t>
  </si>
  <si>
    <t>7.</t>
  </si>
  <si>
    <t>Підпрограми, спрямовані на досягнення мети, визначеної паспортом бюджетної програми:</t>
  </si>
  <si>
    <t>№ з/п</t>
  </si>
  <si>
    <t>КПКВК</t>
  </si>
  <si>
    <t>КФКВК</t>
  </si>
  <si>
    <t>Назва підпрограми</t>
  </si>
  <si>
    <t>8. Обсяги фінансування бюджетної програми у розрізі підпрограм та завдань</t>
  </si>
  <si>
    <t xml:space="preserve">(тис.грн) </t>
  </si>
  <si>
    <t>Підпрограма/завдання бюджетної програми</t>
  </si>
  <si>
    <t>загальний фонд</t>
  </si>
  <si>
    <t>спеціальний фонд</t>
  </si>
  <si>
    <t>Разом</t>
  </si>
  <si>
    <t>Придбання обладнання та предметів довгострокового користування</t>
  </si>
  <si>
    <t>Усього</t>
  </si>
  <si>
    <t>9. Перелік регіональних цільових програм, які виконуються у складі бюджетної програми:</t>
  </si>
  <si>
    <t>Назва
регіональної цільової програми та підпрограми</t>
  </si>
  <si>
    <t>Програма розвитку місцевого самоврядування у місті Миколаєві на 2016-2018 роки</t>
  </si>
  <si>
    <t xml:space="preserve">        </t>
  </si>
  <si>
    <t>10. Результативні показники бюджетної програми у розрізі підпрограм і завдань:</t>
  </si>
  <si>
    <t>Показники</t>
  </si>
  <si>
    <t>Одиниця виміру</t>
  </si>
  <si>
    <t>Джерело інформації</t>
  </si>
  <si>
    <t>Значення показника</t>
  </si>
  <si>
    <t>затрат</t>
  </si>
  <si>
    <t>Кількість штатних одиниць</t>
  </si>
  <si>
    <t>шт.од</t>
  </si>
  <si>
    <t>штатний розпис</t>
  </si>
  <si>
    <t>продукту</t>
  </si>
  <si>
    <t>од.</t>
  </si>
  <si>
    <t>розрахунок</t>
  </si>
  <si>
    <t>ефективності</t>
  </si>
  <si>
    <t>Кількість виконаних листів, звернень, заяв, скарг на одного працівника</t>
  </si>
  <si>
    <t>витрати на утримання однієї штатної одиниці</t>
  </si>
  <si>
    <t>тис.грн</t>
  </si>
  <si>
    <t>Обсяг витрат на придбання обладнання і предметів довгострокового користування</t>
  </si>
  <si>
    <t>Кошторис</t>
  </si>
  <si>
    <t>Кількість одиниць придбаного обладнання</t>
  </si>
  <si>
    <t>Договір</t>
  </si>
  <si>
    <t>Середні витрати на одиницю придбаного обладнання</t>
  </si>
  <si>
    <t>якості</t>
  </si>
  <si>
    <t>Економія коштів на рік, що виникла за результатами впровадження в експлуатацію придбаного обладнання</t>
  </si>
  <si>
    <t>середні видатки на придбання одиниці обладнання</t>
  </si>
  <si>
    <t>11. Джерела фінансування інвестиційних проектів у розрізі підпрограм (2)</t>
  </si>
  <si>
    <t>Код</t>
  </si>
  <si>
    <t>Найменування джерел надходжень</t>
  </si>
  <si>
    <t>Касові видатки станом на 
1 січня звітного періоду</t>
  </si>
  <si>
    <t>План видатків звітного періоду</t>
  </si>
  <si>
    <t>Прогноз видатків до кінця реалізації інвестиційного проекту (3)</t>
  </si>
  <si>
    <t>Пояснення, що характеризують джерела фінансування</t>
  </si>
  <si>
    <t>УСЬОГО:</t>
  </si>
  <si>
    <t>1 Код функціональної класифікації видатків та кредитування бюджету вказується лише у випадку, коли бюджетна програма не поділяється на підпрограми.</t>
  </si>
  <si>
    <t>2 Пункт 11 заповнюється тільки для затверджених у місцевому бюджеті видатків/надання кредитів на реалізацію інвестиційних проектів (програм).</t>
  </si>
  <si>
    <t>3 Прогноз видатків до кінця реалізації інвестиційного проекту зазначається з розбивкою за роками.</t>
  </si>
  <si>
    <t>Начальник управління з питань кульутри та охорони культурної спадщини ММР</t>
  </si>
  <si>
    <t>Ю.Й. Любаров</t>
  </si>
  <si>
    <t>(підпис)</t>
  </si>
  <si>
    <t>(ініціали та прізвище)</t>
  </si>
  <si>
    <t>Керівництво і управління у сфері культури та охорони культурної спадщини.</t>
  </si>
  <si>
    <t>Здійснення  наданих законодавством повноважень у сфері культури та охорони культурної спадщини</t>
  </si>
  <si>
    <t>Кількість отриманих листів, звернень, заяв, скарг</t>
  </si>
  <si>
    <t>план роботи управління з питань культури та охорони культурної спадщини</t>
  </si>
  <si>
    <t>журнал реєстрації вхідної кореспонденції</t>
  </si>
  <si>
    <t>Кількість прийнятих нормативно-правових актів на одного працівника</t>
  </si>
  <si>
    <t>Кількість прийнятих нормативно-правових актів</t>
  </si>
  <si>
    <t>Наказ департаменту фінансів Миколаївської міської ради 
12.02.2018 №22/13</t>
  </si>
  <si>
    <t>Конституція України; 
Закон України від 28.06.1996 №254/96 ; 
Бюджетний Кодекс України від 08.07.2010 №2456-VI ; 
Закон України від 25.05.1997 №280/97-ВР"Про місцеве самоврядування в Україні" ; 
Закон  України від 07.12.2017 року № 2246/XIX "Про  Державний бюджет  України на 2018 рік";
Наказ Міністерства  фінансів України від 27.07.2011 року №945 «Про затвердження Примірного  переліку результативних показників бюджетних програм для місцевих бюджетів  за видатками, що  не враховуються при визначенні  обсягу між бюджетних трансфертів»;
Наказ МФУ від 01.10.2010 №1147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управління";                      Наказ Міністерства фінансів України від 26.08.2014 №836 "Про деякі питання запровадженя програмно-цільового методу складання та виконання місцевих бюджетів"; 
Програма розвитку місцевого самоврядування у місті Миколаєві на 2016-2018 роки;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Миколаївської міської ради від 21.12.2017 року № 32/17 «Про міський бюджет міста Миколаєва на 2018 рік», Рішення Миколаївської міської ради від 09.11.2018 року № 46/5 «Про міський бюджет міста Миколаєва на 2018 рік».</t>
  </si>
  <si>
    <t>Директор департаменту фінансів Миколаївської міської ради</t>
  </si>
  <si>
    <t>В. Є. Святелик</t>
  </si>
  <si>
    <t>Обсяг бюджетних призначень/бюджетних асигнувань  -   2017,686 тис.гривень, у тому числі загального фонду -  1 976,685 тис.гривень та спеціального фонду - 41,000 тис.гривень</t>
  </si>
  <si>
    <t>(у редакції наказу управління з питань культури та охорони культурної спадщини Миколаївської міської ради та департаменту фінансів Миколаївської міської ради від  22.11.2018   № 122/160)</t>
  </si>
</sst>
</file>

<file path=xl/styles.xml><?xml version="1.0" encoding="utf-8"?>
<styleSheet xmlns="http://schemas.openxmlformats.org/spreadsheetml/2006/main">
  <numFmts count="2">
    <numFmt numFmtId="164" formatCode="0000&quot;    &quot;"/>
    <numFmt numFmtId="165" formatCode="0.000"/>
  </numFmts>
  <fonts count="12">
    <font>
      <sz val="8"/>
      <name val="Arial"/>
      <family val="2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NumberFormat="1" applyAlignment="1">
      <alignment horizontal="right"/>
    </xf>
    <xf numFmtId="0" fontId="7" fillId="0" borderId="0" xfId="0" applyNumberFormat="1" applyFont="1" applyAlignment="1">
      <alignment horizontal="left" vertical="top"/>
    </xf>
    <xf numFmtId="0" fontId="6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1" fontId="6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164" fontId="8" fillId="2" borderId="4" xfId="0" applyNumberFormat="1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right" vertical="center" wrapText="1"/>
    </xf>
    <xf numFmtId="0" fontId="6" fillId="0" borderId="5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1" fontId="0" fillId="0" borderId="7" xfId="0" applyNumberFormat="1" applyFont="1" applyBorder="1" applyAlignment="1">
      <alignment horizontal="right" vertical="center"/>
    </xf>
    <xf numFmtId="0" fontId="0" fillId="0" borderId="8" xfId="0" applyNumberFormat="1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0" fontId="0" fillId="0" borderId="4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wrapText="1"/>
    </xf>
    <xf numFmtId="0" fontId="3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left" wrapText="1"/>
    </xf>
    <xf numFmtId="0" fontId="6" fillId="0" borderId="2" xfId="0" applyNumberFormat="1" applyFont="1" applyBorder="1" applyAlignment="1">
      <alignment horizontal="left" wrapText="1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NumberFormat="1" applyAlignment="1">
      <alignment horizontal="center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2" xfId="0" applyNumberForma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6" fillId="0" borderId="13" xfId="0" applyFont="1" applyBorder="1" applyAlignment="1">
      <alignment horizontal="left"/>
    </xf>
    <xf numFmtId="0" fontId="6" fillId="0" borderId="14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wrapText="1"/>
    </xf>
    <xf numFmtId="1" fontId="6" fillId="0" borderId="13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1" fontId="0" fillId="0" borderId="4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7" xfId="0" applyNumberFormat="1" applyFont="1" applyBorder="1" applyAlignment="1">
      <alignment horizontal="left" vertical="center" wrapText="1"/>
    </xf>
    <xf numFmtId="165" fontId="0" fillId="2" borderId="7" xfId="0" applyNumberFormat="1" applyFont="1" applyFill="1" applyBorder="1" applyAlignment="1">
      <alignment horizontal="right" vertical="center" wrapText="1"/>
    </xf>
    <xf numFmtId="0" fontId="0" fillId="2" borderId="7" xfId="0" applyNumberFormat="1" applyFont="1" applyFill="1" applyBorder="1" applyAlignment="1">
      <alignment horizontal="right" vertical="center" wrapText="1"/>
    </xf>
    <xf numFmtId="165" fontId="0" fillId="2" borderId="4" xfId="0" applyNumberFormat="1" applyFont="1" applyFill="1" applyBorder="1" applyAlignment="1">
      <alignment horizontal="right" vertical="center" wrapText="1"/>
    </xf>
    <xf numFmtId="0" fontId="6" fillId="0" borderId="4" xfId="0" applyNumberFormat="1" applyFont="1" applyBorder="1" applyAlignment="1">
      <alignment horizontal="right" vertical="center" wrapText="1"/>
    </xf>
    <xf numFmtId="165" fontId="6" fillId="2" borderId="7" xfId="0" applyNumberFormat="1" applyFont="1" applyFill="1" applyBorder="1" applyAlignment="1">
      <alignment horizontal="right" vertical="center" wrapText="1"/>
    </xf>
    <xf numFmtId="165" fontId="6" fillId="2" borderId="4" xfId="0" applyNumberFormat="1" applyFont="1" applyFill="1" applyBorder="1" applyAlignment="1">
      <alignment horizontal="right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right" vertical="center" wrapText="1"/>
    </xf>
    <xf numFmtId="165" fontId="0" fillId="0" borderId="7" xfId="0" applyNumberFormat="1" applyFont="1" applyBorder="1" applyAlignment="1">
      <alignment horizontal="right" vertical="center" wrapText="1"/>
    </xf>
    <xf numFmtId="0" fontId="6" fillId="0" borderId="7" xfId="0" applyNumberFormat="1" applyFont="1" applyBorder="1" applyAlignment="1">
      <alignment horizontal="right" vertical="center" wrapText="1"/>
    </xf>
    <xf numFmtId="165" fontId="6" fillId="0" borderId="4" xfId="0" applyNumberFormat="1" applyFont="1" applyBorder="1" applyAlignment="1">
      <alignment horizontal="right" vertical="center" wrapText="1"/>
    </xf>
    <xf numFmtId="165" fontId="6" fillId="0" borderId="7" xfId="0" applyNumberFormat="1" applyFont="1" applyBorder="1" applyAlignment="1">
      <alignment horizontal="right" vertical="center" wrapText="1"/>
    </xf>
    <xf numFmtId="0" fontId="9" fillId="0" borderId="17" xfId="0" applyNumberFormat="1" applyFont="1" applyBorder="1" applyAlignment="1">
      <alignment horizontal="center" vertical="center" wrapText="1"/>
    </xf>
    <xf numFmtId="0" fontId="9" fillId="0" borderId="18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1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right" vertical="center"/>
    </xf>
    <xf numFmtId="0" fontId="6" fillId="0" borderId="4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/>
    </xf>
    <xf numFmtId="0" fontId="8" fillId="0" borderId="7" xfId="0" applyNumberFormat="1" applyFont="1" applyBorder="1" applyAlignment="1">
      <alignment horizontal="left" vertical="center" wrapText="1"/>
    </xf>
    <xf numFmtId="165" fontId="8" fillId="0" borderId="4" xfId="0" applyNumberFormat="1" applyFont="1" applyBorder="1" applyAlignment="1">
      <alignment horizontal="right" vertical="center" wrapText="1"/>
    </xf>
    <xf numFmtId="0" fontId="8" fillId="3" borderId="7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right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left" wrapText="1"/>
    </xf>
    <xf numFmtId="0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left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 vertical="center" wrapText="1"/>
    </xf>
    <xf numFmtId="0" fontId="6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Q97"/>
  <sheetViews>
    <sheetView tabSelected="1" topLeftCell="A4" workbookViewId="0">
      <selection activeCell="M13" sqref="M13"/>
    </sheetView>
  </sheetViews>
  <sheetFormatPr defaultColWidth="10.6640625" defaultRowHeight="11.25"/>
  <cols>
    <col min="1" max="1" width="3.5" style="1" customWidth="1"/>
    <col min="2" max="2" width="5.5" style="1" customWidth="1"/>
    <col min="3" max="17" width="11.33203125" style="1" customWidth="1"/>
  </cols>
  <sheetData>
    <row r="1" spans="1:17" s="1" customFormat="1" ht="11.25" customHeight="1">
      <c r="Q1" s="2" t="s">
        <v>0</v>
      </c>
    </row>
    <row r="2" spans="1:17" s="1" customFormat="1" ht="12.75" customHeight="1">
      <c r="Q2" s="2" t="s">
        <v>1</v>
      </c>
    </row>
    <row r="3" spans="1:17" s="1" customFormat="1" ht="12.75" customHeight="1"/>
    <row r="4" spans="1:17" s="1" customFormat="1" ht="12.75" customHeight="1">
      <c r="M4" s="3" t="s">
        <v>2</v>
      </c>
    </row>
    <row r="6" spans="1:17" ht="12.75" customHeight="1">
      <c r="A6"/>
      <c r="B6"/>
      <c r="C6"/>
      <c r="D6"/>
      <c r="E6"/>
      <c r="F6"/>
      <c r="G6"/>
      <c r="H6"/>
      <c r="I6"/>
      <c r="J6"/>
      <c r="K6"/>
      <c r="L6"/>
      <c r="M6" s="28" t="s">
        <v>3</v>
      </c>
      <c r="N6" s="28"/>
      <c r="O6" s="28"/>
      <c r="P6" s="28"/>
      <c r="Q6" s="28"/>
    </row>
    <row r="7" spans="1:17" ht="24.75" customHeight="1">
      <c r="A7"/>
      <c r="B7"/>
      <c r="C7"/>
      <c r="D7"/>
      <c r="E7"/>
      <c r="F7"/>
      <c r="G7"/>
      <c r="H7"/>
      <c r="I7"/>
      <c r="J7"/>
      <c r="K7"/>
      <c r="L7"/>
      <c r="M7" s="29" t="s">
        <v>4</v>
      </c>
      <c r="N7" s="29"/>
      <c r="O7" s="29"/>
      <c r="P7" s="29"/>
      <c r="Q7" s="29"/>
    </row>
    <row r="9" spans="1:17" ht="12.75" customHeight="1">
      <c r="A9"/>
      <c r="B9"/>
      <c r="C9"/>
      <c r="D9"/>
      <c r="E9"/>
      <c r="F9"/>
      <c r="G9"/>
      <c r="H9"/>
      <c r="I9"/>
      <c r="J9"/>
      <c r="K9"/>
      <c r="L9"/>
      <c r="M9" s="28" t="s">
        <v>5</v>
      </c>
      <c r="N9" s="28"/>
      <c r="O9" s="28"/>
      <c r="P9" s="28"/>
      <c r="Q9" s="28"/>
    </row>
    <row r="10" spans="1:17" ht="36.75" customHeight="1">
      <c r="A10"/>
      <c r="B10"/>
      <c r="C10"/>
      <c r="D10"/>
      <c r="E10"/>
      <c r="F10"/>
      <c r="G10"/>
      <c r="H10"/>
      <c r="I10"/>
      <c r="J10"/>
      <c r="K10"/>
      <c r="L10"/>
      <c r="M10" s="29" t="s">
        <v>89</v>
      </c>
      <c r="N10" s="29"/>
      <c r="O10" s="29"/>
      <c r="P10" s="29"/>
      <c r="Q10" s="29"/>
    </row>
    <row r="11" spans="1:17" ht="36.75" customHeight="1">
      <c r="A11"/>
      <c r="B11"/>
      <c r="C11"/>
      <c r="D11"/>
      <c r="E11"/>
      <c r="F11"/>
      <c r="G11"/>
      <c r="H11"/>
      <c r="I11"/>
      <c r="J11"/>
      <c r="K11"/>
      <c r="L11"/>
      <c r="M11" s="27"/>
      <c r="N11" s="27"/>
      <c r="O11" s="27"/>
      <c r="P11" s="27"/>
      <c r="Q11" s="27"/>
    </row>
    <row r="12" spans="1:17" ht="54.75" customHeight="1">
      <c r="A12"/>
      <c r="B12"/>
      <c r="C12"/>
      <c r="D12"/>
      <c r="E12"/>
      <c r="F12"/>
      <c r="G12"/>
      <c r="H12"/>
      <c r="I12"/>
      <c r="J12"/>
      <c r="K12"/>
      <c r="L12"/>
      <c r="M12" s="101" t="s">
        <v>94</v>
      </c>
      <c r="N12" s="101"/>
      <c r="O12" s="101"/>
      <c r="P12" s="101"/>
      <c r="Q12" s="101"/>
    </row>
    <row r="14" spans="1:17" ht="11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.75" customHeight="1">
      <c r="A15" s="30" t="s">
        <v>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17" ht="15.75" customHeight="1">
      <c r="A16" s="31" t="s">
        <v>7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20" spans="1:17" ht="11.25" customHeight="1">
      <c r="A20" s="4" t="s">
        <v>8</v>
      </c>
      <c r="B20" s="32">
        <v>1000000</v>
      </c>
      <c r="C20" s="32"/>
      <c r="D20"/>
      <c r="E20" s="33" t="s">
        <v>9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 ht="11.25" customHeight="1">
      <c r="A21"/>
      <c r="B21" s="34" t="s">
        <v>10</v>
      </c>
      <c r="C21" s="34"/>
      <c r="D21"/>
      <c r="E21" s="35" t="s">
        <v>11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3" spans="1:17" ht="11.25" customHeight="1">
      <c r="A23" s="4" t="s">
        <v>12</v>
      </c>
      <c r="B23" s="32">
        <v>1010000</v>
      </c>
      <c r="C23" s="32"/>
      <c r="D23"/>
      <c r="E23" s="33" t="s">
        <v>9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7" ht="11.25" customHeight="1">
      <c r="A24"/>
      <c r="B24" s="34" t="s">
        <v>10</v>
      </c>
      <c r="C24" s="34"/>
      <c r="D24"/>
      <c r="E24" s="35" t="s">
        <v>13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6" spans="1:17" ht="11.25" customHeight="1">
      <c r="A26" s="4" t="s">
        <v>14</v>
      </c>
      <c r="B26" s="36" t="s">
        <v>15</v>
      </c>
      <c r="C26" s="36"/>
      <c r="D26"/>
      <c r="E26" s="47">
        <v>111</v>
      </c>
      <c r="F26" s="47"/>
      <c r="G26"/>
      <c r="H26" s="33" t="s">
        <v>16</v>
      </c>
      <c r="I26" s="33"/>
      <c r="J26" s="33"/>
      <c r="K26" s="33"/>
      <c r="L26" s="33"/>
      <c r="M26" s="33"/>
      <c r="N26" s="33"/>
      <c r="O26" s="33"/>
      <c r="P26" s="33"/>
      <c r="Q26" s="33"/>
    </row>
    <row r="27" spans="1:17" ht="11.25" customHeight="1">
      <c r="A27"/>
      <c r="B27" s="34" t="s">
        <v>10</v>
      </c>
      <c r="C27" s="34"/>
      <c r="D27"/>
      <c r="E27" s="6" t="s">
        <v>17</v>
      </c>
      <c r="F27" s="7" t="s">
        <v>18</v>
      </c>
      <c r="G27"/>
      <c r="H27" s="35" t="s">
        <v>19</v>
      </c>
      <c r="I27" s="35"/>
      <c r="J27" s="35"/>
      <c r="K27" s="35"/>
      <c r="L27" s="35"/>
      <c r="M27" s="35"/>
      <c r="N27" s="35"/>
      <c r="O27" s="35"/>
      <c r="P27" s="35"/>
      <c r="Q27" s="35"/>
    </row>
    <row r="29" spans="1:17" ht="11.25" customHeight="1">
      <c r="A29" s="4" t="s">
        <v>20</v>
      </c>
      <c r="B29" s="36" t="s">
        <v>93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1" spans="1:17" ht="11.25" customHeight="1">
      <c r="A31" s="8" t="s">
        <v>21</v>
      </c>
      <c r="B31" s="37" t="s">
        <v>22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3" spans="1:17" ht="136.5" customHeight="1">
      <c r="A33"/>
      <c r="B33" s="38" t="s">
        <v>90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</row>
    <row r="36" spans="1:17" ht="11.25" customHeight="1">
      <c r="A36" s="4" t="s">
        <v>23</v>
      </c>
      <c r="B36" s="39" t="s">
        <v>24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7" ht="11.25" customHeight="1">
      <c r="A37" s="10"/>
      <c r="B37" s="40" t="s">
        <v>82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9" spans="1:17" ht="11.25" customHeight="1">
      <c r="A39" s="4" t="s">
        <v>25</v>
      </c>
      <c r="B39" s="4" t="s">
        <v>26</v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ht="11.25" customHeight="1">
      <c r="A40" s="42" t="s">
        <v>27</v>
      </c>
      <c r="B40" s="42"/>
      <c r="C40" s="11" t="s">
        <v>28</v>
      </c>
      <c r="D40" s="11" t="s">
        <v>29</v>
      </c>
      <c r="E40" s="43" t="s">
        <v>30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</row>
    <row r="42" spans="1:17" ht="11.25" customHeight="1">
      <c r="A42" s="4" t="s">
        <v>31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 s="4" t="s">
        <v>32</v>
      </c>
    </row>
    <row r="43" spans="1:17" ht="11.25" customHeight="1">
      <c r="A43" s="51" t="s">
        <v>27</v>
      </c>
      <c r="B43" s="51"/>
      <c r="C43" s="54" t="s">
        <v>28</v>
      </c>
      <c r="D43" s="54" t="s">
        <v>29</v>
      </c>
      <c r="E43" s="55" t="s">
        <v>33</v>
      </c>
      <c r="F43" s="55"/>
      <c r="G43" s="55"/>
      <c r="H43" s="55"/>
      <c r="I43" s="55"/>
      <c r="J43" s="55"/>
      <c r="K43" s="55"/>
      <c r="L43" s="55" t="s">
        <v>34</v>
      </c>
      <c r="M43" s="55"/>
      <c r="N43" s="55" t="s">
        <v>35</v>
      </c>
      <c r="O43" s="55"/>
      <c r="P43" s="44" t="s">
        <v>36</v>
      </c>
      <c r="Q43" s="44"/>
    </row>
    <row r="44" spans="1:17" ht="11.25" customHeight="1">
      <c r="A44" s="52"/>
      <c r="B44" s="53"/>
      <c r="C44" s="45"/>
      <c r="D44" s="45"/>
      <c r="E44" s="56"/>
      <c r="F44" s="57"/>
      <c r="G44" s="57"/>
      <c r="H44" s="57"/>
      <c r="I44" s="57"/>
      <c r="J44" s="57"/>
      <c r="K44" s="57"/>
      <c r="L44" s="56"/>
      <c r="M44" s="57"/>
      <c r="N44" s="56"/>
      <c r="O44" s="57"/>
      <c r="P44" s="45"/>
      <c r="Q44" s="46"/>
    </row>
    <row r="45" spans="1:17" ht="11.25" customHeight="1">
      <c r="A45" s="48">
        <v>1</v>
      </c>
      <c r="B45" s="48"/>
      <c r="C45" s="12">
        <v>2</v>
      </c>
      <c r="D45" s="12">
        <v>3</v>
      </c>
      <c r="E45" s="49">
        <v>4</v>
      </c>
      <c r="F45" s="49"/>
      <c r="G45" s="49"/>
      <c r="H45" s="49"/>
      <c r="I45" s="49"/>
      <c r="J45" s="49"/>
      <c r="K45" s="49"/>
      <c r="L45" s="49">
        <v>5</v>
      </c>
      <c r="M45" s="49"/>
      <c r="N45" s="49">
        <v>6</v>
      </c>
      <c r="O45" s="49"/>
      <c r="P45" s="50">
        <v>7</v>
      </c>
      <c r="Q45" s="50"/>
    </row>
    <row r="46" spans="1:17" ht="21.75" customHeight="1">
      <c r="A46" s="58">
        <v>1</v>
      </c>
      <c r="B46" s="58"/>
      <c r="C46" s="13" t="s">
        <v>15</v>
      </c>
      <c r="D46" s="14">
        <v>111</v>
      </c>
      <c r="E46" s="59" t="s">
        <v>83</v>
      </c>
      <c r="F46" s="60"/>
      <c r="G46" s="60"/>
      <c r="H46" s="60"/>
      <c r="I46" s="60"/>
      <c r="J46" s="60"/>
      <c r="K46" s="60"/>
      <c r="L46" s="61">
        <f>1914.6+62.085</f>
        <v>1976.6849999999999</v>
      </c>
      <c r="M46" s="61"/>
      <c r="N46" s="62"/>
      <c r="O46" s="62"/>
      <c r="P46" s="63">
        <f>L46+N46</f>
        <v>1976.6849999999999</v>
      </c>
      <c r="Q46" s="63"/>
    </row>
    <row r="47" spans="1:17" ht="11.25" customHeight="1">
      <c r="A47" s="58">
        <v>2</v>
      </c>
      <c r="B47" s="58"/>
      <c r="C47" s="13" t="s">
        <v>15</v>
      </c>
      <c r="D47" s="14">
        <v>111</v>
      </c>
      <c r="E47" s="60" t="s">
        <v>37</v>
      </c>
      <c r="F47" s="60"/>
      <c r="G47" s="60"/>
      <c r="H47" s="60"/>
      <c r="I47" s="60"/>
      <c r="J47" s="60"/>
      <c r="K47" s="60"/>
      <c r="L47" s="62"/>
      <c r="M47" s="62"/>
      <c r="N47" s="61">
        <v>41</v>
      </c>
      <c r="O47" s="61"/>
      <c r="P47" s="63">
        <v>41</v>
      </c>
      <c r="Q47" s="63"/>
    </row>
    <row r="48" spans="1:17" s="1" customFormat="1" ht="11.25" customHeight="1">
      <c r="A48" s="64" t="s">
        <v>38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5">
        <f>L46+L47</f>
        <v>1976.6849999999999</v>
      </c>
      <c r="M48" s="65"/>
      <c r="N48" s="65">
        <v>41</v>
      </c>
      <c r="O48" s="65"/>
      <c r="P48" s="66">
        <f>P46+P47</f>
        <v>2017.6849999999999</v>
      </c>
      <c r="Q48" s="66"/>
    </row>
    <row r="50" spans="1:17" ht="11.25" customHeight="1">
      <c r="A50" s="4" t="s">
        <v>39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 s="4" t="s">
        <v>32</v>
      </c>
    </row>
    <row r="51" spans="1:17" ht="21.75" customHeight="1">
      <c r="A51" s="67" t="s">
        <v>40</v>
      </c>
      <c r="B51" s="67"/>
      <c r="C51" s="67"/>
      <c r="D51" s="67"/>
      <c r="E51" s="67"/>
      <c r="F51" s="67"/>
      <c r="G51" s="67"/>
      <c r="H51" s="67"/>
      <c r="I51" s="67"/>
      <c r="J51" s="67"/>
      <c r="K51" s="16" t="s">
        <v>28</v>
      </c>
      <c r="L51" s="68" t="s">
        <v>34</v>
      </c>
      <c r="M51" s="68"/>
      <c r="N51" s="68" t="s">
        <v>35</v>
      </c>
      <c r="O51" s="68"/>
      <c r="P51" s="69" t="s">
        <v>36</v>
      </c>
      <c r="Q51" s="69"/>
    </row>
    <row r="52" spans="1:17" ht="11.25" customHeight="1">
      <c r="A52" s="70">
        <v>1</v>
      </c>
      <c r="B52" s="70"/>
      <c r="C52" s="70"/>
      <c r="D52" s="70"/>
      <c r="E52" s="70"/>
      <c r="F52" s="70"/>
      <c r="G52" s="70"/>
      <c r="H52" s="70"/>
      <c r="I52" s="70"/>
      <c r="J52" s="70"/>
      <c r="K52" s="12">
        <v>2</v>
      </c>
      <c r="L52" s="49">
        <v>3</v>
      </c>
      <c r="M52" s="49"/>
      <c r="N52" s="49">
        <v>4</v>
      </c>
      <c r="O52" s="49"/>
      <c r="P52" s="50">
        <v>5</v>
      </c>
      <c r="Q52" s="50"/>
    </row>
    <row r="53" spans="1:17" ht="11.25" customHeight="1">
      <c r="A53" s="59" t="s">
        <v>41</v>
      </c>
      <c r="B53" s="60"/>
      <c r="C53" s="60"/>
      <c r="D53" s="60"/>
      <c r="E53" s="60"/>
      <c r="F53" s="60"/>
      <c r="G53" s="60"/>
      <c r="H53" s="60"/>
      <c r="I53" s="60"/>
      <c r="J53" s="60"/>
      <c r="K53" s="17" t="s">
        <v>42</v>
      </c>
      <c r="L53" s="71">
        <f>90+20</f>
        <v>110</v>
      </c>
      <c r="M53" s="71"/>
      <c r="N53" s="72">
        <v>41</v>
      </c>
      <c r="O53" s="72"/>
      <c r="P53" s="71">
        <f>L53+N53</f>
        <v>151</v>
      </c>
      <c r="Q53" s="71"/>
    </row>
    <row r="54" spans="1:17" ht="11.25" customHeight="1">
      <c r="A54" s="73" t="s">
        <v>38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4">
        <f>L53</f>
        <v>110</v>
      </c>
      <c r="M54" s="74"/>
      <c r="N54" s="75">
        <v>41</v>
      </c>
      <c r="O54" s="75"/>
      <c r="P54" s="74">
        <f>L54+N54</f>
        <v>151</v>
      </c>
      <c r="Q54" s="74"/>
    </row>
    <row r="56" spans="1:17" ht="11.25" customHeight="1">
      <c r="A56" s="4" t="s">
        <v>43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 ht="11.85" customHeight="1">
      <c r="A57" s="76" t="s">
        <v>27</v>
      </c>
      <c r="B57" s="76"/>
      <c r="C57" s="79" t="s">
        <v>28</v>
      </c>
      <c r="D57" s="81" t="s">
        <v>44</v>
      </c>
      <c r="E57" s="81"/>
      <c r="F57" s="81"/>
      <c r="G57" s="81"/>
      <c r="H57" s="81"/>
      <c r="I57" s="81"/>
      <c r="J57" s="81"/>
      <c r="K57" s="81"/>
      <c r="L57" s="84" t="s">
        <v>45</v>
      </c>
      <c r="M57" s="84" t="s">
        <v>46</v>
      </c>
      <c r="N57" s="84"/>
      <c r="O57" s="84"/>
      <c r="P57" s="86" t="s">
        <v>47</v>
      </c>
      <c r="Q57" s="86"/>
    </row>
    <row r="58" spans="1:17" ht="11.45" customHeight="1">
      <c r="A58" s="77"/>
      <c r="B58" s="78"/>
      <c r="C58" s="80"/>
      <c r="D58" s="82"/>
      <c r="E58" s="83"/>
      <c r="F58" s="83"/>
      <c r="G58" s="83"/>
      <c r="H58" s="83"/>
      <c r="I58" s="83"/>
      <c r="J58" s="83"/>
      <c r="K58" s="83"/>
      <c r="L58" s="85"/>
      <c r="M58" s="82"/>
      <c r="N58" s="83"/>
      <c r="O58" s="78"/>
      <c r="P58" s="87"/>
      <c r="Q58" s="88"/>
    </row>
    <row r="59" spans="1:17" ht="11.25" customHeight="1">
      <c r="A59" s="48">
        <v>1</v>
      </c>
      <c r="B59" s="48"/>
      <c r="C59" s="12">
        <v>2</v>
      </c>
      <c r="D59" s="89">
        <v>3</v>
      </c>
      <c r="E59" s="89"/>
      <c r="F59" s="89"/>
      <c r="G59" s="89"/>
      <c r="H59" s="89"/>
      <c r="I59" s="89"/>
      <c r="J59" s="89"/>
      <c r="K59" s="89"/>
      <c r="L59" s="12">
        <v>4</v>
      </c>
      <c r="M59" s="89">
        <v>5</v>
      </c>
      <c r="N59" s="89"/>
      <c r="O59" s="89"/>
      <c r="P59" s="50">
        <v>6</v>
      </c>
      <c r="Q59" s="50"/>
    </row>
    <row r="60" spans="1:17" s="19" customFormat="1" ht="11.25" customHeight="1">
      <c r="A60" s="90">
        <v>1</v>
      </c>
      <c r="B60" s="90"/>
      <c r="C60" s="20" t="s">
        <v>15</v>
      </c>
      <c r="D60" s="91" t="s">
        <v>83</v>
      </c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</row>
    <row r="61" spans="1:17" s="19" customFormat="1" ht="11.25" customHeight="1">
      <c r="A61" s="92" t="s">
        <v>48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</row>
    <row r="62" spans="1:17" s="19" customFormat="1" ht="11.25" customHeight="1">
      <c r="A62" s="21">
        <v>1</v>
      </c>
      <c r="B62" s="22"/>
      <c r="C62" s="23" t="s">
        <v>15</v>
      </c>
      <c r="D62" s="60" t="s">
        <v>49</v>
      </c>
      <c r="E62" s="60"/>
      <c r="F62" s="60"/>
      <c r="G62" s="60"/>
      <c r="H62" s="60"/>
      <c r="I62" s="60"/>
      <c r="J62" s="60"/>
      <c r="K62" s="60"/>
      <c r="L62" s="24" t="s">
        <v>50</v>
      </c>
      <c r="M62" s="93" t="s">
        <v>51</v>
      </c>
      <c r="N62" s="93"/>
      <c r="O62" s="93"/>
      <c r="P62" s="94">
        <v>11</v>
      </c>
      <c r="Q62" s="94"/>
    </row>
    <row r="63" spans="1:17" s="19" customFormat="1" ht="11.25" customHeight="1">
      <c r="A63" s="92" t="s">
        <v>52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</row>
    <row r="64" spans="1:17" s="19" customFormat="1" ht="30.75" customHeight="1">
      <c r="A64" s="21">
        <v>1</v>
      </c>
      <c r="B64" s="22"/>
      <c r="C64" s="23" t="s">
        <v>15</v>
      </c>
      <c r="D64" s="59" t="s">
        <v>84</v>
      </c>
      <c r="E64" s="60"/>
      <c r="F64" s="60"/>
      <c r="G64" s="60"/>
      <c r="H64" s="60"/>
      <c r="I64" s="60"/>
      <c r="J64" s="60"/>
      <c r="K64" s="60"/>
      <c r="L64" s="24" t="s">
        <v>53</v>
      </c>
      <c r="M64" s="95" t="s">
        <v>86</v>
      </c>
      <c r="N64" s="95"/>
      <c r="O64" s="95"/>
      <c r="P64" s="94">
        <v>1565</v>
      </c>
      <c r="Q64" s="94"/>
    </row>
    <row r="65" spans="1:17" s="19" customFormat="1" ht="33.75" customHeight="1">
      <c r="A65" s="21">
        <v>2</v>
      </c>
      <c r="B65" s="22"/>
      <c r="C65" s="23" t="s">
        <v>15</v>
      </c>
      <c r="D65" s="59" t="s">
        <v>88</v>
      </c>
      <c r="E65" s="60"/>
      <c r="F65" s="60"/>
      <c r="G65" s="60"/>
      <c r="H65" s="60"/>
      <c r="I65" s="60"/>
      <c r="J65" s="60"/>
      <c r="K65" s="60"/>
      <c r="L65" s="24" t="s">
        <v>53</v>
      </c>
      <c r="M65" s="95" t="s">
        <v>85</v>
      </c>
      <c r="N65" s="95"/>
      <c r="O65" s="95"/>
      <c r="P65" s="94">
        <v>10</v>
      </c>
      <c r="Q65" s="94"/>
    </row>
    <row r="66" spans="1:17" s="19" customFormat="1" ht="11.25" customHeight="1">
      <c r="A66" s="92" t="s">
        <v>55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</row>
    <row r="67" spans="1:17" s="19" customFormat="1" ht="11.25" customHeight="1">
      <c r="A67" s="21">
        <v>1</v>
      </c>
      <c r="B67" s="22"/>
      <c r="C67" s="23" t="s">
        <v>15</v>
      </c>
      <c r="D67" s="60" t="s">
        <v>56</v>
      </c>
      <c r="E67" s="60"/>
      <c r="F67" s="60"/>
      <c r="G67" s="60"/>
      <c r="H67" s="60"/>
      <c r="I67" s="60"/>
      <c r="J67" s="60"/>
      <c r="K67" s="60"/>
      <c r="L67" s="24" t="s">
        <v>53</v>
      </c>
      <c r="M67" s="93" t="s">
        <v>54</v>
      </c>
      <c r="N67" s="93"/>
      <c r="O67" s="93"/>
      <c r="P67" s="94">
        <v>142</v>
      </c>
      <c r="Q67" s="94"/>
    </row>
    <row r="68" spans="1:17" s="19" customFormat="1" ht="11.25" customHeight="1">
      <c r="A68" s="21">
        <v>2</v>
      </c>
      <c r="B68" s="22"/>
      <c r="C68" s="23" t="s">
        <v>15</v>
      </c>
      <c r="D68" s="59" t="s">
        <v>87</v>
      </c>
      <c r="E68" s="60"/>
      <c r="F68" s="60"/>
      <c r="G68" s="60"/>
      <c r="H68" s="60"/>
      <c r="I68" s="60"/>
      <c r="J68" s="60"/>
      <c r="K68" s="60"/>
      <c r="L68" s="24" t="s">
        <v>53</v>
      </c>
      <c r="M68" s="93" t="s">
        <v>54</v>
      </c>
      <c r="N68" s="93"/>
      <c r="O68" s="93"/>
      <c r="P68" s="94">
        <v>1</v>
      </c>
      <c r="Q68" s="94"/>
    </row>
    <row r="69" spans="1:17" s="19" customFormat="1" ht="11.25" customHeight="1">
      <c r="A69" s="21">
        <v>3</v>
      </c>
      <c r="B69" s="22"/>
      <c r="C69" s="23" t="s">
        <v>15</v>
      </c>
      <c r="D69" s="60" t="s">
        <v>57</v>
      </c>
      <c r="E69" s="60"/>
      <c r="F69" s="60"/>
      <c r="G69" s="60"/>
      <c r="H69" s="60"/>
      <c r="I69" s="60"/>
      <c r="J69" s="60"/>
      <c r="K69" s="60"/>
      <c r="L69" s="24" t="s">
        <v>58</v>
      </c>
      <c r="M69" s="93" t="s">
        <v>54</v>
      </c>
      <c r="N69" s="93"/>
      <c r="O69" s="93"/>
      <c r="P69" s="94">
        <v>174.05500000000001</v>
      </c>
      <c r="Q69" s="94"/>
    </row>
    <row r="70" spans="1:17" s="19" customFormat="1" ht="11.25" customHeight="1">
      <c r="A70" s="90">
        <v>2</v>
      </c>
      <c r="B70" s="90"/>
      <c r="C70" s="20" t="s">
        <v>15</v>
      </c>
      <c r="D70" s="91" t="s">
        <v>37</v>
      </c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</row>
    <row r="71" spans="1:17" s="19" customFormat="1" ht="11.25" customHeight="1">
      <c r="A71" s="92" t="s">
        <v>48</v>
      </c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</row>
    <row r="72" spans="1:17" s="19" customFormat="1" ht="11.25" customHeight="1">
      <c r="A72" s="21">
        <v>1</v>
      </c>
      <c r="B72" s="22"/>
      <c r="C72" s="23" t="s">
        <v>15</v>
      </c>
      <c r="D72" s="60" t="s">
        <v>59</v>
      </c>
      <c r="E72" s="60"/>
      <c r="F72" s="60"/>
      <c r="G72" s="60"/>
      <c r="H72" s="60"/>
      <c r="I72" s="60"/>
      <c r="J72" s="60"/>
      <c r="K72" s="60"/>
      <c r="L72" s="24" t="s">
        <v>58</v>
      </c>
      <c r="M72" s="93" t="s">
        <v>60</v>
      </c>
      <c r="N72" s="93"/>
      <c r="O72" s="93"/>
      <c r="P72" s="94">
        <v>41</v>
      </c>
      <c r="Q72" s="94"/>
    </row>
    <row r="73" spans="1:17" s="19" customFormat="1" ht="11.25" customHeight="1">
      <c r="A73" s="92" t="s">
        <v>52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</row>
    <row r="74" spans="1:17" s="19" customFormat="1" ht="11.25" customHeight="1">
      <c r="A74" s="21">
        <v>1</v>
      </c>
      <c r="B74" s="22"/>
      <c r="C74" s="23" t="s">
        <v>15</v>
      </c>
      <c r="D74" s="60" t="s">
        <v>61</v>
      </c>
      <c r="E74" s="60"/>
      <c r="F74" s="60"/>
      <c r="G74" s="60"/>
      <c r="H74" s="60"/>
      <c r="I74" s="60"/>
      <c r="J74" s="60"/>
      <c r="K74" s="60"/>
      <c r="L74" s="24" t="s">
        <v>53</v>
      </c>
      <c r="M74" s="93" t="s">
        <v>62</v>
      </c>
      <c r="N74" s="93"/>
      <c r="O74" s="93"/>
      <c r="P74" s="94">
        <v>2</v>
      </c>
      <c r="Q74" s="94"/>
    </row>
    <row r="75" spans="1:17" s="19" customFormat="1" ht="11.25" customHeight="1">
      <c r="A75" s="92" t="s">
        <v>55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</row>
    <row r="76" spans="1:17" s="19" customFormat="1" ht="11.25" customHeight="1">
      <c r="A76" s="21">
        <v>1</v>
      </c>
      <c r="B76" s="22"/>
      <c r="C76" s="23" t="s">
        <v>15</v>
      </c>
      <c r="D76" s="60" t="s">
        <v>63</v>
      </c>
      <c r="E76" s="60"/>
      <c r="F76" s="60"/>
      <c r="G76" s="60"/>
      <c r="H76" s="60"/>
      <c r="I76" s="60"/>
      <c r="J76" s="60"/>
      <c r="K76" s="60"/>
      <c r="L76" s="24" t="s">
        <v>58</v>
      </c>
      <c r="M76" s="93" t="s">
        <v>54</v>
      </c>
      <c r="N76" s="93"/>
      <c r="O76" s="93"/>
      <c r="P76" s="94">
        <v>20.5</v>
      </c>
      <c r="Q76" s="94"/>
    </row>
    <row r="77" spans="1:17" s="19" customFormat="1" ht="11.25" customHeight="1">
      <c r="A77" s="92" t="s">
        <v>64</v>
      </c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</row>
    <row r="78" spans="1:17" s="19" customFormat="1" ht="11.25" customHeight="1">
      <c r="A78" s="21">
        <v>1</v>
      </c>
      <c r="B78" s="22"/>
      <c r="C78" s="23" t="s">
        <v>15</v>
      </c>
      <c r="D78" s="60" t="s">
        <v>65</v>
      </c>
      <c r="E78" s="60"/>
      <c r="F78" s="60"/>
      <c r="G78" s="60"/>
      <c r="H78" s="60"/>
      <c r="I78" s="60"/>
      <c r="J78" s="60"/>
      <c r="K78" s="60"/>
      <c r="L78" s="24" t="s">
        <v>58</v>
      </c>
      <c r="M78" s="93" t="s">
        <v>54</v>
      </c>
      <c r="N78" s="93"/>
      <c r="O78" s="93"/>
      <c r="P78" s="94">
        <v>0</v>
      </c>
      <c r="Q78" s="94"/>
    </row>
    <row r="79" spans="1:17" s="19" customFormat="1" ht="11.25" hidden="1" customHeight="1">
      <c r="A79" s="21">
        <v>2</v>
      </c>
      <c r="B79" s="22"/>
      <c r="C79" s="23" t="s">
        <v>15</v>
      </c>
      <c r="D79" s="60" t="s">
        <v>66</v>
      </c>
      <c r="E79" s="60"/>
      <c r="F79" s="60"/>
      <c r="G79" s="60"/>
      <c r="H79" s="60"/>
      <c r="I79" s="60"/>
      <c r="J79" s="60"/>
      <c r="K79" s="60"/>
      <c r="L79" s="24" t="s">
        <v>58</v>
      </c>
      <c r="M79" s="93" t="s">
        <v>54</v>
      </c>
      <c r="N79" s="93"/>
      <c r="O79" s="93"/>
      <c r="P79" s="96"/>
      <c r="Q79" s="96"/>
    </row>
    <row r="82" spans="1:17" ht="11.25" customHeight="1">
      <c r="A82" s="4" t="s">
        <v>67</v>
      </c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4" t="s">
        <v>32</v>
      </c>
    </row>
    <row r="84" spans="1:17" ht="21.75" customHeight="1">
      <c r="A84" s="67" t="s">
        <v>68</v>
      </c>
      <c r="B84" s="67"/>
      <c r="C84" s="55" t="s">
        <v>69</v>
      </c>
      <c r="D84" s="55"/>
      <c r="E84" s="55"/>
      <c r="F84" s="102" t="s">
        <v>28</v>
      </c>
      <c r="G84" s="68" t="s">
        <v>70</v>
      </c>
      <c r="H84" s="68"/>
      <c r="I84" s="68"/>
      <c r="J84" s="104" t="s">
        <v>71</v>
      </c>
      <c r="K84" s="104"/>
      <c r="L84" s="104"/>
      <c r="M84" s="55" t="s">
        <v>72</v>
      </c>
      <c r="N84" s="55"/>
      <c r="O84" s="55"/>
      <c r="P84" s="97" t="s">
        <v>73</v>
      </c>
      <c r="Q84" s="97"/>
    </row>
    <row r="85" spans="1:17" ht="21.75" customHeight="1">
      <c r="A85" s="52"/>
      <c r="B85" s="57"/>
      <c r="C85" s="56"/>
      <c r="D85" s="57"/>
      <c r="E85" s="57"/>
      <c r="F85" s="103"/>
      <c r="G85" s="25" t="s">
        <v>34</v>
      </c>
      <c r="H85" s="25" t="s">
        <v>35</v>
      </c>
      <c r="I85" s="26" t="s">
        <v>36</v>
      </c>
      <c r="J85" s="25" t="s">
        <v>34</v>
      </c>
      <c r="K85" s="25" t="s">
        <v>35</v>
      </c>
      <c r="L85" s="26" t="s">
        <v>36</v>
      </c>
      <c r="M85" s="25" t="s">
        <v>34</v>
      </c>
      <c r="N85" s="25" t="s">
        <v>35</v>
      </c>
      <c r="O85" s="26" t="s">
        <v>36</v>
      </c>
      <c r="P85" s="56"/>
      <c r="Q85" s="98"/>
    </row>
    <row r="86" spans="1:17" ht="11.25" customHeight="1">
      <c r="A86" s="48">
        <v>1</v>
      </c>
      <c r="B86" s="48"/>
      <c r="C86" s="89">
        <v>2</v>
      </c>
      <c r="D86" s="89"/>
      <c r="E86" s="89"/>
      <c r="F86" s="12">
        <v>3</v>
      </c>
      <c r="G86" s="12">
        <v>4</v>
      </c>
      <c r="H86" s="12">
        <v>5</v>
      </c>
      <c r="I86" s="12">
        <v>6</v>
      </c>
      <c r="J86" s="12">
        <v>7</v>
      </c>
      <c r="K86" s="12">
        <v>8</v>
      </c>
      <c r="L86" s="12">
        <v>9</v>
      </c>
      <c r="M86" s="12">
        <v>10</v>
      </c>
      <c r="N86" s="12">
        <v>11</v>
      </c>
      <c r="O86" s="18">
        <v>12</v>
      </c>
      <c r="P86" s="50">
        <v>13</v>
      </c>
      <c r="Q86" s="50"/>
    </row>
    <row r="87" spans="1:17" ht="11.25" customHeight="1">
      <c r="A87" s="64" t="s">
        <v>74</v>
      </c>
      <c r="B87" s="64"/>
      <c r="C87" s="64"/>
      <c r="D87" s="64"/>
      <c r="E87" s="64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91"/>
      <c r="Q87" s="91"/>
    </row>
    <row r="89" spans="1:17" ht="11.25" customHeight="1">
      <c r="A89" s="1" t="s">
        <v>75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</row>
    <row r="90" spans="1:17" ht="11.25" customHeight="1">
      <c r="A90" s="1" t="s">
        <v>76</v>
      </c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</row>
    <row r="91" spans="1:17" ht="11.25" customHeight="1">
      <c r="A91" s="1" t="s">
        <v>77</v>
      </c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</row>
    <row r="93" spans="1:17" ht="36.75" customHeight="1">
      <c r="A93"/>
      <c r="B93" s="99" t="s">
        <v>78</v>
      </c>
      <c r="C93" s="99"/>
      <c r="D93" s="99"/>
      <c r="E93" s="99"/>
      <c r="F93"/>
      <c r="G93" s="9"/>
      <c r="H93"/>
      <c r="I93"/>
      <c r="J93"/>
      <c r="K93"/>
      <c r="L93"/>
      <c r="M93"/>
      <c r="N93" s="100" t="s">
        <v>79</v>
      </c>
      <c r="O93" s="100"/>
      <c r="P93"/>
      <c r="Q93"/>
    </row>
    <row r="94" spans="1:17" ht="11.25" customHeight="1">
      <c r="A94"/>
      <c r="B94"/>
      <c r="C94"/>
      <c r="D94"/>
      <c r="E94"/>
      <c r="F94"/>
      <c r="G94" s="34" t="s">
        <v>80</v>
      </c>
      <c r="H94" s="34"/>
      <c r="I94" s="34"/>
      <c r="J94"/>
      <c r="K94"/>
      <c r="L94"/>
      <c r="M94" s="5"/>
      <c r="N94" s="5" t="s">
        <v>81</v>
      </c>
      <c r="O94" s="5"/>
      <c r="P94"/>
      <c r="Q94"/>
    </row>
    <row r="96" spans="1:17" ht="48.75" customHeight="1">
      <c r="A96"/>
      <c r="B96" s="99" t="s">
        <v>91</v>
      </c>
      <c r="C96" s="99"/>
      <c r="D96" s="99"/>
      <c r="E96" s="99"/>
      <c r="F96"/>
      <c r="G96" s="9"/>
      <c r="H96"/>
      <c r="I96"/>
      <c r="J96"/>
      <c r="K96"/>
      <c r="L96"/>
      <c r="M96"/>
      <c r="N96" s="100" t="s">
        <v>92</v>
      </c>
      <c r="O96" s="100"/>
      <c r="P96"/>
      <c r="Q96"/>
    </row>
    <row r="97" spans="1:17" ht="11.25" customHeight="1">
      <c r="A97"/>
      <c r="B97"/>
      <c r="C97"/>
      <c r="D97"/>
      <c r="E97"/>
      <c r="F97"/>
      <c r="G97" s="34" t="s">
        <v>80</v>
      </c>
      <c r="H97" s="34"/>
      <c r="I97" s="34"/>
      <c r="J97"/>
      <c r="K97"/>
      <c r="L97"/>
      <c r="M97" s="5"/>
      <c r="N97" s="5" t="s">
        <v>81</v>
      </c>
      <c r="O97" s="5"/>
      <c r="P97"/>
      <c r="Q97"/>
    </row>
  </sheetData>
  <mergeCells count="141">
    <mergeCell ref="B93:E93"/>
    <mergeCell ref="N93:O93"/>
    <mergeCell ref="G94:I94"/>
    <mergeCell ref="B96:E96"/>
    <mergeCell ref="N96:O96"/>
    <mergeCell ref="G97:I97"/>
    <mergeCell ref="M12:Q12"/>
    <mergeCell ref="A86:B86"/>
    <mergeCell ref="C86:E86"/>
    <mergeCell ref="P86:Q86"/>
    <mergeCell ref="A87:E87"/>
    <mergeCell ref="P87:Q87"/>
    <mergeCell ref="A84:B85"/>
    <mergeCell ref="C84:E85"/>
    <mergeCell ref="F84:F85"/>
    <mergeCell ref="G84:I84"/>
    <mergeCell ref="J84:L84"/>
    <mergeCell ref="M84:O84"/>
    <mergeCell ref="A77:Q77"/>
    <mergeCell ref="D78:K78"/>
    <mergeCell ref="M78:O78"/>
    <mergeCell ref="P78:Q78"/>
    <mergeCell ref="D79:K79"/>
    <mergeCell ref="M79:O79"/>
    <mergeCell ref="P79:Q79"/>
    <mergeCell ref="P84:Q85"/>
    <mergeCell ref="D72:K72"/>
    <mergeCell ref="M72:O72"/>
    <mergeCell ref="P72:Q72"/>
    <mergeCell ref="A73:Q73"/>
    <mergeCell ref="D74:K74"/>
    <mergeCell ref="M74:O74"/>
    <mergeCell ref="P74:Q74"/>
    <mergeCell ref="A75:Q75"/>
    <mergeCell ref="D76:K76"/>
    <mergeCell ref="M76:O76"/>
    <mergeCell ref="P76:Q76"/>
    <mergeCell ref="D68:K68"/>
    <mergeCell ref="M68:O68"/>
    <mergeCell ref="P68:Q68"/>
    <mergeCell ref="D69:K69"/>
    <mergeCell ref="M69:O69"/>
    <mergeCell ref="P69:Q69"/>
    <mergeCell ref="A70:B70"/>
    <mergeCell ref="D70:Q70"/>
    <mergeCell ref="A71:Q71"/>
    <mergeCell ref="A63:Q63"/>
    <mergeCell ref="D64:K64"/>
    <mergeCell ref="M64:O64"/>
    <mergeCell ref="P64:Q64"/>
    <mergeCell ref="D65:K65"/>
    <mergeCell ref="M65:O65"/>
    <mergeCell ref="P65:Q65"/>
    <mergeCell ref="A66:Q66"/>
    <mergeCell ref="D67:K67"/>
    <mergeCell ref="M67:O67"/>
    <mergeCell ref="P67:Q67"/>
    <mergeCell ref="A59:B59"/>
    <mergeCell ref="D59:K59"/>
    <mergeCell ref="M59:O59"/>
    <mergeCell ref="P59:Q59"/>
    <mergeCell ref="A60:B60"/>
    <mergeCell ref="D60:Q60"/>
    <mergeCell ref="A61:Q61"/>
    <mergeCell ref="D62:K62"/>
    <mergeCell ref="M62:O62"/>
    <mergeCell ref="P62:Q62"/>
    <mergeCell ref="A53:J53"/>
    <mergeCell ref="L53:M53"/>
    <mergeCell ref="N53:O53"/>
    <mergeCell ref="P53:Q53"/>
    <mergeCell ref="A54:K54"/>
    <mergeCell ref="L54:M54"/>
    <mergeCell ref="N54:O54"/>
    <mergeCell ref="P54:Q54"/>
    <mergeCell ref="A57:B58"/>
    <mergeCell ref="C57:C58"/>
    <mergeCell ref="D57:K58"/>
    <mergeCell ref="L57:L58"/>
    <mergeCell ref="M57:O58"/>
    <mergeCell ref="P57:Q58"/>
    <mergeCell ref="A48:K48"/>
    <mergeCell ref="L48:M48"/>
    <mergeCell ref="N48:O48"/>
    <mergeCell ref="P48:Q48"/>
    <mergeCell ref="A51:J51"/>
    <mergeCell ref="L51:M51"/>
    <mergeCell ref="N51:O51"/>
    <mergeCell ref="P51:Q51"/>
    <mergeCell ref="A52:J52"/>
    <mergeCell ref="L52:M52"/>
    <mergeCell ref="N52:O52"/>
    <mergeCell ref="P52:Q52"/>
    <mergeCell ref="A46:B46"/>
    <mergeCell ref="E46:K46"/>
    <mergeCell ref="L46:M46"/>
    <mergeCell ref="N46:O46"/>
    <mergeCell ref="P46:Q46"/>
    <mergeCell ref="A47:B47"/>
    <mergeCell ref="E47:K47"/>
    <mergeCell ref="L47:M47"/>
    <mergeCell ref="N47:O47"/>
    <mergeCell ref="P47:Q47"/>
    <mergeCell ref="A45:B45"/>
    <mergeCell ref="E45:K45"/>
    <mergeCell ref="L45:M45"/>
    <mergeCell ref="N45:O45"/>
    <mergeCell ref="P45:Q45"/>
    <mergeCell ref="A43:B44"/>
    <mergeCell ref="C43:C44"/>
    <mergeCell ref="D43:D44"/>
    <mergeCell ref="E43:K44"/>
    <mergeCell ref="L43:M44"/>
    <mergeCell ref="N43:O44"/>
    <mergeCell ref="B29:Q29"/>
    <mergeCell ref="B31:Q31"/>
    <mergeCell ref="B33:Q33"/>
    <mergeCell ref="B36:Q36"/>
    <mergeCell ref="B37:Q37"/>
    <mergeCell ref="A40:B40"/>
    <mergeCell ref="E40:Q40"/>
    <mergeCell ref="P43:Q44"/>
    <mergeCell ref="B23:C23"/>
    <mergeCell ref="E23:Q23"/>
    <mergeCell ref="B24:C24"/>
    <mergeCell ref="E24:Q24"/>
    <mergeCell ref="B26:C26"/>
    <mergeCell ref="E26:F26"/>
    <mergeCell ref="H26:Q26"/>
    <mergeCell ref="B27:C27"/>
    <mergeCell ref="H27:Q27"/>
    <mergeCell ref="M6:Q6"/>
    <mergeCell ref="M7:Q7"/>
    <mergeCell ref="M9:Q9"/>
    <mergeCell ref="M10:Q10"/>
    <mergeCell ref="A15:Q15"/>
    <mergeCell ref="A16:Q16"/>
    <mergeCell ref="B20:C20"/>
    <mergeCell ref="E20:Q20"/>
    <mergeCell ref="B21:C21"/>
    <mergeCell ref="E21:Q21"/>
  </mergeCells>
  <pageMargins left="0.39370078740157483" right="0.39370078740157483" top="0.39370078740157483" bottom="0.39370078740157483" header="0.39370078740157483" footer="0.39370078740157483"/>
  <pageSetup paperSize="9" scale="77" fitToHeight="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revision>1</cp:revision>
  <cp:lastPrinted>2018-11-19T12:00:24Z</cp:lastPrinted>
  <dcterms:created xsi:type="dcterms:W3CDTF">2018-01-18T14:10:54Z</dcterms:created>
  <dcterms:modified xsi:type="dcterms:W3CDTF">2018-11-26T11:12:11Z</dcterms:modified>
</cp:coreProperties>
</file>